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drawings/drawing3.xml" ContentType="application/vnd.openxmlformats-officedocument.drawing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4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0" windowWidth="19140" windowHeight="7968"/>
  </bookViews>
  <sheets>
    <sheet name="Interim Financial Report-part I" sheetId="1" r:id="rId1"/>
    <sheet name="Interim Financial Report-partII" sheetId="9" r:id="rId2"/>
    <sheet name="List of documents" sheetId="4" r:id="rId3"/>
    <sheet name="Declaration_Beneficiary" sheetId="5" r:id="rId4"/>
    <sheet name="Declaration_BG Partner" sheetId="6" r:id="rId5"/>
    <sheet name="Declaration_Donor_State_Partner" sheetId="7" r:id="rId6"/>
  </sheets>
  <externalReferences>
    <externalReference r:id="rId7"/>
  </externalReferences>
  <calcPr calcId="145621"/>
</workbook>
</file>

<file path=xl/calcChain.xml><?xml version="1.0" encoding="utf-8"?>
<calcChain xmlns="http://schemas.openxmlformats.org/spreadsheetml/2006/main">
  <c r="E76" i="9" l="1"/>
  <c r="F76" i="9"/>
  <c r="G76" i="9"/>
  <c r="H76" i="9"/>
  <c r="I76" i="9"/>
  <c r="D76" i="9"/>
  <c r="I75" i="9"/>
  <c r="I72" i="9"/>
  <c r="I73" i="9"/>
  <c r="I74" i="9"/>
  <c r="I71" i="9"/>
  <c r="I66" i="9"/>
  <c r="H75" i="9"/>
  <c r="H71" i="9"/>
  <c r="H72" i="9"/>
  <c r="H73" i="9"/>
  <c r="H74" i="9"/>
  <c r="H67" i="9"/>
  <c r="H66" i="9"/>
  <c r="G75" i="9"/>
  <c r="G72" i="9"/>
  <c r="G73" i="9"/>
  <c r="G74" i="9"/>
  <c r="G71" i="9"/>
  <c r="G66" i="9"/>
  <c r="E75" i="9"/>
  <c r="F75" i="9"/>
  <c r="D75" i="9"/>
  <c r="I69" i="9"/>
  <c r="E69" i="9"/>
  <c r="F69" i="9"/>
  <c r="G69" i="9"/>
  <c r="H69" i="9"/>
  <c r="D69" i="9"/>
  <c r="I68" i="9"/>
  <c r="I67" i="9"/>
  <c r="I64" i="9"/>
  <c r="I42" i="9"/>
  <c r="I43" i="9"/>
  <c r="I45" i="9"/>
  <c r="I46" i="9"/>
  <c r="I47" i="9"/>
  <c r="I49" i="9"/>
  <c r="I50" i="9"/>
  <c r="I51" i="9"/>
  <c r="I53" i="9"/>
  <c r="I54" i="9"/>
  <c r="I55" i="9"/>
  <c r="I57" i="9"/>
  <c r="I58" i="9"/>
  <c r="I59" i="9"/>
  <c r="I61" i="9"/>
  <c r="I62" i="9"/>
  <c r="I63" i="9"/>
  <c r="I31" i="9"/>
  <c r="I41" i="9"/>
  <c r="I27" i="9"/>
  <c r="H68" i="9"/>
  <c r="G68" i="9"/>
  <c r="F68" i="9"/>
  <c r="D64" i="9"/>
  <c r="E68" i="9"/>
  <c r="D68" i="9"/>
  <c r="G67" i="9"/>
  <c r="H64" i="9"/>
  <c r="H61" i="9"/>
  <c r="H42" i="9"/>
  <c r="H43" i="9"/>
  <c r="H45" i="9"/>
  <c r="H46" i="9"/>
  <c r="H47" i="9"/>
  <c r="H49" i="9"/>
  <c r="H50" i="9"/>
  <c r="H51" i="9"/>
  <c r="H53" i="9"/>
  <c r="H54" i="9"/>
  <c r="H55" i="9"/>
  <c r="H57" i="9"/>
  <c r="H58" i="9"/>
  <c r="H59" i="9"/>
  <c r="H62" i="9"/>
  <c r="H63" i="9"/>
  <c r="H41" i="9"/>
  <c r="G64" i="9"/>
  <c r="G41" i="9"/>
  <c r="G42" i="9"/>
  <c r="G43" i="9"/>
  <c r="G45" i="9"/>
  <c r="G46" i="9"/>
  <c r="G47" i="9"/>
  <c r="G49" i="9"/>
  <c r="G50" i="9"/>
  <c r="G51" i="9"/>
  <c r="G53" i="9"/>
  <c r="G54" i="9"/>
  <c r="G55" i="9"/>
  <c r="G57" i="9"/>
  <c r="G58" i="9"/>
  <c r="G59" i="9"/>
  <c r="G61" i="9"/>
  <c r="G62" i="9"/>
  <c r="G63" i="9"/>
  <c r="G38" i="9"/>
  <c r="F64" i="9"/>
  <c r="E64" i="9"/>
  <c r="D38" i="9"/>
  <c r="I38" i="9"/>
  <c r="I16" i="9"/>
  <c r="I17" i="9"/>
  <c r="I19" i="9"/>
  <c r="I20" i="9"/>
  <c r="I21" i="9"/>
  <c r="I23" i="9"/>
  <c r="I24" i="9"/>
  <c r="I25" i="9"/>
  <c r="I28" i="9"/>
  <c r="I29" i="9"/>
  <c r="I32" i="9"/>
  <c r="I33" i="9"/>
  <c r="I35" i="9"/>
  <c r="I36" i="9"/>
  <c r="I37" i="9"/>
  <c r="H16" i="9"/>
  <c r="H17" i="9"/>
  <c r="H19" i="9"/>
  <c r="H20" i="9"/>
  <c r="H21" i="9"/>
  <c r="H23" i="9"/>
  <c r="H24" i="9"/>
  <c r="H25" i="9"/>
  <c r="H27" i="9"/>
  <c r="H28" i="9"/>
  <c r="H29" i="9"/>
  <c r="H31" i="9"/>
  <c r="H32" i="9"/>
  <c r="H33" i="9"/>
  <c r="H35" i="9"/>
  <c r="H36" i="9"/>
  <c r="H37" i="9"/>
  <c r="G16" i="9"/>
  <c r="G17" i="9"/>
  <c r="G19" i="9"/>
  <c r="G20" i="9"/>
  <c r="G21" i="9"/>
  <c r="G23" i="9"/>
  <c r="G24" i="9"/>
  <c r="G25" i="9"/>
  <c r="G27" i="9"/>
  <c r="G28" i="9"/>
  <c r="G29" i="9"/>
  <c r="G31" i="9"/>
  <c r="G32" i="9"/>
  <c r="G33" i="9"/>
  <c r="G35" i="9"/>
  <c r="G36" i="9"/>
  <c r="G37" i="9"/>
  <c r="G15" i="9"/>
  <c r="I15" i="9" s="1"/>
  <c r="F38" i="9"/>
  <c r="E38" i="9"/>
  <c r="D5" i="9"/>
  <c r="D3" i="9"/>
  <c r="P72" i="4"/>
  <c r="P73" i="4"/>
  <c r="P74" i="4"/>
  <c r="P71" i="4"/>
  <c r="P75" i="4" s="1"/>
  <c r="P67" i="4"/>
  <c r="P64" i="4"/>
  <c r="P57" i="4"/>
  <c r="P58" i="4"/>
  <c r="P59" i="4"/>
  <c r="P61" i="4"/>
  <c r="P62" i="4"/>
  <c r="P63" i="4"/>
  <c r="P42" i="4"/>
  <c r="P43" i="4"/>
  <c r="P45" i="4"/>
  <c r="P46" i="4"/>
  <c r="P47" i="4"/>
  <c r="P49" i="4"/>
  <c r="P50" i="4"/>
  <c r="P51" i="4"/>
  <c r="P53" i="4"/>
  <c r="P54" i="4"/>
  <c r="P55" i="4"/>
  <c r="P31" i="4"/>
  <c r="P41" i="4"/>
  <c r="P37" i="4"/>
  <c r="H15" i="9" l="1"/>
  <c r="H38" i="9" s="1"/>
  <c r="P15" i="4"/>
  <c r="P38" i="4" s="1"/>
  <c r="P68" i="4" s="1"/>
  <c r="P76" i="4" s="1"/>
  <c r="P23" i="4"/>
  <c r="P24" i="4"/>
  <c r="P25" i="4"/>
  <c r="P27" i="4"/>
  <c r="P28" i="4"/>
  <c r="P29" i="4"/>
  <c r="P32" i="4"/>
  <c r="P33" i="4"/>
  <c r="P35" i="4"/>
  <c r="P36" i="4"/>
  <c r="P16" i="4"/>
  <c r="P17" i="4"/>
  <c r="P19" i="4"/>
  <c r="P20" i="4"/>
  <c r="P21" i="4"/>
  <c r="D5" i="4" l="1"/>
  <c r="D3" i="4"/>
  <c r="G36" i="1" l="1"/>
  <c r="G37" i="1"/>
  <c r="G38" i="1"/>
  <c r="F36" i="1"/>
  <c r="F37" i="1"/>
  <c r="F38" i="1"/>
  <c r="F35" i="1"/>
  <c r="E36" i="1"/>
  <c r="E37" i="1"/>
  <c r="E38" i="1"/>
  <c r="E35" i="1"/>
  <c r="G35" i="1" s="1"/>
  <c r="G39" i="1" s="1"/>
  <c r="C39" i="1"/>
  <c r="B39" i="1"/>
  <c r="D23" i="1"/>
  <c r="D25" i="1" s="1"/>
  <c r="C25" i="1"/>
  <c r="B25" i="1"/>
  <c r="F39" i="1" l="1"/>
  <c r="E39" i="1"/>
</calcChain>
</file>

<file path=xl/comments1.xml><?xml version="1.0" encoding="utf-8"?>
<comments xmlns="http://schemas.openxmlformats.org/spreadsheetml/2006/main">
  <authors>
    <author>Marian Stoyanov</author>
  </authors>
  <commentList>
    <comment ref="G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
Въведете датата във формат ДД.ММ.ГГГГ</t>
        </r>
      </text>
    </comment>
    <comment ref="F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
Въведете датата във формат ДД.ММ.ГГГГ</t>
        </r>
      </text>
    </comment>
    <comment ref="H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
Въведете датата във формат ДД.ММ.ГГГГ</t>
        </r>
      </text>
    </comment>
  </commentList>
</comments>
</file>

<file path=xl/comments2.xml><?xml version="1.0" encoding="utf-8"?>
<comments xmlns="http://schemas.openxmlformats.org/spreadsheetml/2006/main">
  <authors>
    <author>Marian Stoyanov</author>
  </authors>
  <commentList>
    <comment ref="G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
Въведете датата във формат ДД.ММ.ГГГГ</t>
        </r>
      </text>
    </comment>
    <comment ref="F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
Въведете датата във формат ДД.ММ.ГГГГ</t>
        </r>
      </text>
    </comment>
    <comment ref="H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
Въведете датата във формат ДД.ММ.ГГГГ</t>
        </r>
      </text>
    </comment>
  </commentList>
</comments>
</file>

<file path=xl/sharedStrings.xml><?xml version="1.0" encoding="utf-8"?>
<sst xmlns="http://schemas.openxmlformats.org/spreadsheetml/2006/main" count="270" uniqueCount="187">
  <si>
    <t>STATEMENT OF ACTUAL EXPENDITURE INCURRED</t>
  </si>
  <si>
    <t>Incurred expenditure - summary</t>
  </si>
  <si>
    <t>End date</t>
  </si>
  <si>
    <t>Previously incurred expenditure</t>
  </si>
  <si>
    <t>Total to date</t>
  </si>
  <si>
    <t>Programme incured expenditure (euro)</t>
  </si>
  <si>
    <t>Incurred expenditure this period</t>
  </si>
  <si>
    <t>Eligible expenditure</t>
  </si>
  <si>
    <t>Non-eligible expenditure</t>
  </si>
  <si>
    <t>Total expenditure</t>
  </si>
  <si>
    <t>Brief description of actual expenditure inccured</t>
  </si>
  <si>
    <t>BGN/EUR</t>
  </si>
  <si>
    <t>Eligible expenditure/ BGN</t>
  </si>
  <si>
    <t>Non-eligible expenditure/ BGN</t>
  </si>
  <si>
    <t>Eligible expenditure/ EUR</t>
  </si>
  <si>
    <t>Non-eligible expenditure/ EUR</t>
  </si>
  <si>
    <t>Total</t>
  </si>
  <si>
    <t>Month/ year</t>
  </si>
  <si>
    <t>Brief description of planned expenditure</t>
  </si>
  <si>
    <t>Start date</t>
  </si>
  <si>
    <t>please, provide detailed description of actual expenditure incurred per type of activity and per type of costs included in each activity</t>
  </si>
  <si>
    <t xml:space="preserve">Опис на разходооправдателните документи към  Междинен финансов отчет  № </t>
  </si>
  <si>
    <t>Бенефициент:</t>
  </si>
  <si>
    <t>Период на отчета:</t>
  </si>
  <si>
    <t>от</t>
  </si>
  <si>
    <t>до</t>
  </si>
  <si>
    <t>Периодът на междинните отчети е до края на месеца, предхождащ датата на представяне на отчета.</t>
  </si>
  <si>
    <t>Не се включват части от месеца, в който се представя отчетът!</t>
  </si>
  <si>
    <t>Описание на разходооправдателния документ</t>
  </si>
  <si>
    <t>Разплащателен документ</t>
  </si>
  <si>
    <t>Съпътстваща документация</t>
  </si>
  <si>
    <t>Общ разход в евро</t>
  </si>
  <si>
    <t>Разпределение по организации</t>
  </si>
  <si>
    <t>№ по ред</t>
  </si>
  <si>
    <t>№/дата</t>
  </si>
  <si>
    <t>Платежно нареждане/разходен касов ордер</t>
  </si>
  <si>
    <t>Трите имена, подпис на лицето, представляващо Бенефициента, и печат:</t>
  </si>
  <si>
    <t>Дейност</t>
  </si>
  <si>
    <t>Тип на документа</t>
  </si>
  <si>
    <t>І</t>
  </si>
  <si>
    <t>Командировъчни разходи, такси за участия в събития</t>
  </si>
  <si>
    <t>Разходи за изследвания и анализи</t>
  </si>
  <si>
    <t>Разходи за събития (конференции, семинари, работни срещи, промоционални и информационни дейности за засилване на двустранните отношения, др.)</t>
  </si>
  <si>
    <t>Други разходи (моля, опишете)</t>
  </si>
  <si>
    <t>оо</t>
  </si>
  <si>
    <t>ОБЩО ПРЕКИ РАЗХОДИ</t>
  </si>
  <si>
    <t>ДЕЙНОСТ 1</t>
  </si>
  <si>
    <t>ДЕЙНОСТ 2</t>
  </si>
  <si>
    <t>ДЕЙНОСТ N……………</t>
  </si>
  <si>
    <t>ІІ</t>
  </si>
  <si>
    <t xml:space="preserve">НЕПРЕКИ РАЗХОДИ </t>
  </si>
  <si>
    <t>Бюджетна категория непреки разходи</t>
  </si>
  <si>
    <t>Описание на разходите</t>
  </si>
  <si>
    <t>ОБЩО НЕПРЕКИ РАЗХОДИ</t>
  </si>
  <si>
    <t>ОБЩО ПРЕКИ И НЕПРЕКИ РАЗХОДИ</t>
  </si>
  <si>
    <t>Допустим разход в чуждестранна валута (различна от лева)</t>
  </si>
  <si>
    <t>Вид валута</t>
  </si>
  <si>
    <t xml:space="preserve">ДЕКЛАРАЦИЯ </t>
  </si>
  <si>
    <t xml:space="preserve"> №</t>
  </si>
  <si>
    <t>дата</t>
  </si>
  <si>
    <t>(образец)</t>
  </si>
  <si>
    <t xml:space="preserve"> </t>
  </si>
  <si>
    <t>Аз, долуподписаният/ната:</t>
  </si>
  <si>
    <t>(име, презиме и фамилия)</t>
  </si>
  <si>
    <t>в качеството ми на:</t>
  </si>
  <si>
    <t>(длъжност на лицето, представляващо Бенефициента)</t>
  </si>
  <si>
    <t xml:space="preserve">представляващ : </t>
  </si>
  <si>
    <t>(наименование на Бенефициента)</t>
  </si>
  <si>
    <t>с настоящето декларирам, че:</t>
  </si>
  <si>
    <t>1.</t>
  </si>
  <si>
    <t>2.</t>
  </si>
  <si>
    <t>3.</t>
  </si>
  <si>
    <t xml:space="preserve">Отчетените  разходи са реално извършени и изплатени в рамките на периода на допустимост,  пряко са свързани с предмета на договора за безвъзмездна финансова помощ и съответстват на одобрения бюджет;     </t>
  </si>
  <si>
    <t>4.</t>
  </si>
  <si>
    <t>5.</t>
  </si>
  <si>
    <t xml:space="preserve">Отчетените дейности са осъществени при спазване на изискванията на данъчно-осигурителното законодателство;    </t>
  </si>
  <si>
    <t>6.</t>
  </si>
  <si>
    <t>Изборът  на  доставчик  на  стоки  и  услуги (когато е приложимо)  е  извършен  в  съответствие с действащото национално законодателство;</t>
  </si>
  <si>
    <r>
      <t xml:space="preserve">Във финансовия отчет са включени разходи за доставка на стоки и услуги, изборът на доставчик, за които е извършен по реда на </t>
    </r>
    <r>
      <rPr>
        <i/>
        <sz val="11"/>
        <rFont val="Calibri"/>
        <family val="2"/>
      </rPr>
      <t>(отбележете вярното по-долу с "х"):</t>
    </r>
  </si>
  <si>
    <t>7.</t>
  </si>
  <si>
    <t>8.</t>
  </si>
  <si>
    <r>
      <t>Представляваната от мен организация</t>
    </r>
    <r>
      <rPr>
        <i/>
        <sz val="11"/>
        <rFont val="Calibri"/>
        <family val="2"/>
      </rPr>
      <t xml:space="preserve"> (отбележете вярното по-долу с "х"):</t>
    </r>
  </si>
  <si>
    <t>не е регистрирано по ЗДДС лице</t>
  </si>
  <si>
    <t>е в процес на регистрация по ЗДДС</t>
  </si>
  <si>
    <t xml:space="preserve">е регистрирано лице  по ЗДДС </t>
  </si>
  <si>
    <r>
      <rPr>
        <u/>
        <sz val="11"/>
        <rFont val="Calibri"/>
        <family val="2"/>
      </rPr>
      <t xml:space="preserve">Приложение: </t>
    </r>
    <r>
      <rPr>
        <sz val="11"/>
        <rFont val="Calibri"/>
        <family val="2"/>
      </rPr>
      <t xml:space="preserve">Копие от дневника за покупки за съответните данъчни периоди </t>
    </r>
  </si>
  <si>
    <t xml:space="preserve">е регистрирано лице  по ЗДДС, ползвало данъчен кредит по отношение на включените в настоящия отчет доставки на стоки и услуги; разходите за ДДС като възстановим разход не са включени във финансовия отчет </t>
  </si>
  <si>
    <t>9.</t>
  </si>
  <si>
    <t>9.1.</t>
  </si>
  <si>
    <t xml:space="preserve"> Попълнен Финансов отчет по образец, включително и настоящата декларация:</t>
  </si>
  <si>
    <t>9.2.</t>
  </si>
  <si>
    <t>9.3.</t>
  </si>
  <si>
    <t>9.4.</t>
  </si>
  <si>
    <t>9.5.</t>
  </si>
  <si>
    <t>Трите имена, подпис и печат на лицето, представляващо Бенефициента:</t>
  </si>
  <si>
    <t xml:space="preserve">Постановление  № 118 от  20 май 2014 г. </t>
  </si>
  <si>
    <t>Поканени от бенефициента най-малко трима доставчици да подадат оферта</t>
  </si>
  <si>
    <r>
      <t xml:space="preserve">Прилагам следните документи, които са неразделна част от Междинния финансов отчет в съответствие с изисквания и предоставяния от НКЗ формат                                             </t>
    </r>
    <r>
      <rPr>
        <i/>
        <sz val="11"/>
        <rFont val="Calibri"/>
        <family val="2"/>
      </rPr>
      <t xml:space="preserve">(отбележете по-долу с "х" ): </t>
    </r>
  </si>
  <si>
    <t xml:space="preserve">       'Приложени декларации на партньорите (изисква се при отчитане на разходи извършени от партньори):</t>
  </si>
  <si>
    <t xml:space="preserve">Копие на документацията от провеждане на процедури по избор на доставчик на стоки и услуги (ако е приложимо); </t>
  </si>
  <si>
    <t xml:space="preserve"> Дневник за покупки за съответните данъчни периоди  (за организации регистрирани по ЗДДС, които не са ползвали данъчен кредит за доставките на стоки и услуги в рамките на изпълнението на проекта);</t>
  </si>
  <si>
    <t>ДЕКЛАРАЦИЯ НА ПАРТНЬОР</t>
  </si>
  <si>
    <t>(длъжност на лицето, представляващо Партньора )</t>
  </si>
  <si>
    <t>(наименование на Партньора)</t>
  </si>
  <si>
    <t xml:space="preserve">Изборът  на  доставчик  на  стоки  и  услуги (когато е приложимо)  е  извършен  в  съответствие с действащото национално законодателство. </t>
  </si>
  <si>
    <t>Закона за обществените поръчки</t>
  </si>
  <si>
    <t>Трите имена, подпис и печат на лицето, представляващо Партньора:</t>
  </si>
  <si>
    <t xml:space="preserve">Закона за обществените поръчки </t>
  </si>
  <si>
    <t>PARTNER'S DECLARATION</t>
  </si>
  <si>
    <t>(model)</t>
  </si>
  <si>
    <t>date</t>
  </si>
  <si>
    <t>I, the undersigned:</t>
  </si>
  <si>
    <t>(full name)</t>
  </si>
  <si>
    <t>in my capacity as:</t>
  </si>
  <si>
    <t>(position of the person representing the Partner )</t>
  </si>
  <si>
    <t xml:space="preserve">representing : </t>
  </si>
  <si>
    <t>(name of the Partner)</t>
  </si>
  <si>
    <t>do hereby declare that:</t>
  </si>
  <si>
    <t xml:space="preserve">The reported expenses are actually incurred and paid within the eligibility period, they are directly related to the subject of the grant contract and in compliance with the approved budget;   </t>
  </si>
  <si>
    <t>The reported activities are carried out in compliance with the requirements of the tax and social insurance legislation;</t>
  </si>
  <si>
    <t>The selection of supplier of goods and services (when applicable)  is carried out in compliance with the effective national legislation.</t>
  </si>
  <si>
    <t>The Financial Report includes expenses for goods and services whose supplier is selected as per (mark the correct option with "х"). Please, describe the procedure:</t>
  </si>
  <si>
    <r>
      <t xml:space="preserve">The organization I represent </t>
    </r>
    <r>
      <rPr>
        <i/>
        <sz val="11"/>
        <rFont val="Calibri"/>
        <family val="2"/>
      </rPr>
      <t>(mark the correct option with "х"):</t>
    </r>
  </si>
  <si>
    <t xml:space="preserve">is not registered under the Value Added Tax Act  </t>
  </si>
  <si>
    <t xml:space="preserve">is in the process of registration under the VAT Act </t>
  </si>
  <si>
    <t xml:space="preserve">is registered under the VAT Act </t>
  </si>
  <si>
    <t>Full name and signature of the person representing the Partner:</t>
  </si>
  <si>
    <t xml:space="preserve">is an entity registered under the VAT Act,  has used tax credit for the supplies of goods and services included in this statement; the costs for VAT as refundable costs are not included in the financial statement </t>
  </si>
  <si>
    <t>Разход в лeва</t>
  </si>
  <si>
    <t>Разход в чуждестранна валута, различна от лева</t>
  </si>
  <si>
    <t>Месечен курс спрямо евро (http://ec.europa.eu/budget/contracts_grants/info_contracts/inforeuro/inforeuro_en.cfm)</t>
  </si>
  <si>
    <t>Разход в евро (Сума във валута)</t>
  </si>
  <si>
    <t xml:space="preserve">Бенефициент </t>
  </si>
  <si>
    <t xml:space="preserve">1-ви партньор </t>
  </si>
  <si>
    <t>2-ри партньор</t>
  </si>
  <si>
    <t>3-ти партньор</t>
  </si>
  <si>
    <t>ОБЩО ДЕЙНОСТ 1</t>
  </si>
  <si>
    <t>ОБЩО ДЕЙНОСТ 2</t>
  </si>
  <si>
    <t>ОБЩО ДЕЙНОСТ N</t>
  </si>
  <si>
    <t>в евро</t>
  </si>
  <si>
    <t>Бюджет</t>
  </si>
  <si>
    <t>Текущ отчет</t>
  </si>
  <si>
    <t>Разход с натрупване</t>
  </si>
  <si>
    <t>Бюджетен разход по дейности</t>
  </si>
  <si>
    <t>Предходни отчети с натрупване</t>
  </si>
  <si>
    <t>% изразходван бюджет</t>
  </si>
  <si>
    <t>6 (4+5)</t>
  </si>
  <si>
    <t>7 (3-6)</t>
  </si>
  <si>
    <t>8 (6/3*100)</t>
  </si>
  <si>
    <t>ОБЩО РАЗХОДИ</t>
  </si>
  <si>
    <t>Signature, stamp:</t>
  </si>
  <si>
    <t xml:space="preserve">Template for interim financial report № </t>
  </si>
  <si>
    <t>Name of beneficiary</t>
  </si>
  <si>
    <t>Euro</t>
  </si>
  <si>
    <t>STATEMENT OF PROPOSED EXPENDITURE</t>
  </si>
  <si>
    <t>Start date of proposed expenditure period</t>
  </si>
  <si>
    <t>End date of proposed expenditure period</t>
  </si>
  <si>
    <t>Eligible expenditure (EEA FM and NFM)</t>
  </si>
  <si>
    <t xml:space="preserve">Към  Междинен финансов отчет  № </t>
  </si>
  <si>
    <t xml:space="preserve">КЪМ МЕЖДИНЕН ФИНАНСОВ ОТЧЕТ </t>
  </si>
  <si>
    <t xml:space="preserve">TO INTERIM FINANCIAL REPORT </t>
  </si>
  <si>
    <t>Неизразходван бюджет</t>
  </si>
  <si>
    <t>Фонд за двустранни отношения  по Финансовия механизъм на Европейското икономическо пространство и Норвежкия финансов механизъм 2014 - 2021 г.</t>
  </si>
  <si>
    <t>FUND FOR BILATERAL RELATIONS WITHIN THE EEA FM AND NFM 2014 - 2021</t>
  </si>
  <si>
    <t>Title of initiative</t>
  </si>
  <si>
    <t>Входящ номер на проекта на инициатива:</t>
  </si>
  <si>
    <t>Наименование на Инициативата:</t>
  </si>
  <si>
    <t xml:space="preserve">ПРЕКИ РАЗХОДИ </t>
  </si>
  <si>
    <t>Разходи за възнаграждания на експерти, пряко свързани с изпълнението на инициативата</t>
  </si>
  <si>
    <t>Разходи за визуализация и публичност на инициативата</t>
  </si>
  <si>
    <r>
      <t>Допустим разход в лева*</t>
    </r>
    <r>
      <rPr>
        <i/>
        <sz val="12"/>
        <color theme="1"/>
        <rFont val="Times New Roman"/>
        <family val="1"/>
        <charset val="204"/>
      </rPr>
      <t xml:space="preserve"> (не по-голям от колона Разход в лева)</t>
    </r>
  </si>
  <si>
    <r>
      <t>* В колона „Допустим разход в лева“ се посочва частта от извършения разход в лева, който е допустим.
Пример:</t>
    </r>
    <r>
      <rPr>
        <i/>
        <sz val="12"/>
        <rFont val="Times New Roman"/>
        <family val="1"/>
        <charset val="204"/>
      </rPr>
      <t xml:space="preserve"> Изплатеният разход включва недопустим разход за ДДС </t>
    </r>
    <r>
      <rPr>
        <sz val="12"/>
        <rFont val="Times New Roman"/>
        <family val="1"/>
        <charset val="204"/>
      </rPr>
      <t>– в колона „Разход в лева„ се попълва пълния размер на сумата с включено ДДС, в колона „Допустим разход“ се попълва размера на сумата без ДДС.</t>
    </r>
  </si>
  <si>
    <t xml:space="preserve">Инициативата се изпълнява при спазване на договорните изисквания за прозрачност, отчетност и добро  управление;   </t>
  </si>
  <si>
    <t>Извършените дейности за изпълнение на инициативата са надлежно документирани, документацията се съхранява в съответствие с договорните изисквания  и при поискване ще бъде предоставена на разположение на оторизираните лица;</t>
  </si>
  <si>
    <t xml:space="preserve">Отчетените разходи са верефицирани от Бенефициента като необходими, пропорционални и допустими разходи за  изпълнението на дейностите в рамките на инициативата и са отразени  в счетоводните документи и регистри на Бенефициента; </t>
  </si>
  <si>
    <t>Няма случай на двойно финансиране на инициативата от различни източници на финансиране;</t>
  </si>
  <si>
    <r>
      <t xml:space="preserve">Поради безвъзмездния характер на предоставената финансова помощ  по  Фонда за двустранни отношения по ФМ на ЕИП и НФМ 2009-2014 г., декларирам, че </t>
    </r>
    <r>
      <rPr>
        <b/>
        <sz val="11"/>
        <rFont val="Calibri"/>
        <family val="2"/>
      </rPr>
      <t xml:space="preserve">включените в настоящия отчет доставки на стоки и услуги не са използвани за извършване на облагаеми с ДДС доставки и съответно за тях не е ползван данъчен кредит. </t>
    </r>
  </si>
  <si>
    <t>Опис на разходооправдателни документи към междинен финансов отчет и копия на разходооправдателните документи за разходите в рамките на инициативата и свързаните с тях  платежни и  съпътстващи  документи, включително и декларации за отработено време (по образец);</t>
  </si>
  <si>
    <t>Фонд за двустранни отношения по Финансовия механизъм на Европейското икономическо пространство и Норвежкия финансов механизъм 2014-2021 г.</t>
  </si>
  <si>
    <t xml:space="preserve">Отчетените разходи са верефицирани от Партньора  като необходими, пропорционални и допустими разходи за  изпълнението на дейностите в рамките на инициативата  и са отразени  в счетоводните документи и регистри на Партньора ; </t>
  </si>
  <si>
    <r>
      <t xml:space="preserve">Поради безвъзмездния характер на предоставената финансова помощ  по  Фонда за двустранни отношения по ФМ на  ЕИП и НФМ 2014-2021 г., декларирам, че </t>
    </r>
    <r>
      <rPr>
        <b/>
        <sz val="11"/>
        <rFont val="Calibri"/>
        <family val="2"/>
      </rPr>
      <t xml:space="preserve">включените в настоящия отчет доставки на стоки и услуги не са използвани за извършване на облагаеми с ДДС доставки и съответно за тях не е ползван данъчен кредит. </t>
    </r>
  </si>
  <si>
    <t>Fund for Bilateral Relations at National Level under the EEA FM and NFM 2014-2021</t>
  </si>
  <si>
    <t>The initiative's activities are duly documented, the documentation is kept in compliance with the contractual requirements and shall be presented to the authorized persons upon request;</t>
  </si>
  <si>
    <t>The reported expenses are verified by the Partner as necessary, proportionate and eligible for the initiative's activities, and recorded in the accounting documents and registers of the Partner;</t>
  </si>
  <si>
    <t>There is no case of double funding of the initiative from different sources of funding;</t>
  </si>
  <si>
    <t>Since the fund is granted under the Fund for Bilateral Relations under the EEA FM and NFM 2014 – 2021, I declare that the supplies of goods and services included in this statement have not been used for VAT taxable transactions and thus no tax credit has been used for them.</t>
  </si>
  <si>
    <t>Annex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</si>
</sst>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\ _л_в"/>
    <numFmt numFmtId="165" formatCode="dd/mm/yyyy"/>
    <numFmt numFmtId="166" formatCode="0."/>
    <numFmt numFmtId="167" formatCode="#,##0.00000\ _л_в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i/>
      <sz val="12"/>
      <color indexed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</font>
    <font>
      <b/>
      <sz val="11"/>
      <color indexed="23"/>
      <name val="Calibri"/>
      <family val="2"/>
    </font>
    <font>
      <b/>
      <i/>
      <sz val="11"/>
      <name val="Calibri"/>
      <family val="2"/>
      <charset val="204"/>
    </font>
    <font>
      <b/>
      <sz val="11"/>
      <name val="Calibri"/>
      <family val="2"/>
    </font>
    <font>
      <i/>
      <sz val="11"/>
      <name val="Calibri"/>
      <family val="2"/>
    </font>
    <font>
      <sz val="11"/>
      <name val="Arial"/>
      <family val="2"/>
    </font>
    <font>
      <u/>
      <sz val="11"/>
      <name val="Calibri"/>
      <family val="2"/>
    </font>
    <font>
      <i/>
      <sz val="10"/>
      <name val="Arial"/>
      <family val="2"/>
      <charset val="204"/>
    </font>
    <font>
      <b/>
      <i/>
      <sz val="11"/>
      <name val="Calibri"/>
      <family val="2"/>
    </font>
    <font>
      <b/>
      <i/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/>
  </cellStyleXfs>
  <cellXfs count="230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1" fillId="0" borderId="0" xfId="0" applyFont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164" fontId="0" fillId="0" borderId="1" xfId="0" applyNumberFormat="1" applyBorder="1"/>
    <xf numFmtId="0" fontId="2" fillId="0" borderId="0" xfId="0" applyFont="1" applyAlignment="1">
      <alignment horizontal="center"/>
    </xf>
    <xf numFmtId="0" fontId="6" fillId="0" borderId="0" xfId="0" applyFont="1" applyFill="1" applyAlignment="1" applyProtection="1">
      <alignment horizontal="center" vertical="center" wrapText="1"/>
    </xf>
    <xf numFmtId="0" fontId="7" fillId="0" borderId="0" xfId="0" applyFont="1" applyAlignment="1" applyProtection="1">
      <alignment vertical="center" wrapText="1"/>
    </xf>
    <xf numFmtId="0" fontId="8" fillId="0" borderId="0" xfId="0" applyFont="1" applyFill="1" applyAlignment="1" applyProtection="1">
      <alignment horizontal="center" wrapText="1"/>
    </xf>
    <xf numFmtId="165" fontId="8" fillId="0" borderId="0" xfId="0" applyNumberFormat="1" applyFont="1" applyFill="1" applyAlignment="1" applyProtection="1">
      <alignment horizontal="center" wrapText="1"/>
    </xf>
    <xf numFmtId="0" fontId="9" fillId="0" borderId="0" xfId="0" applyFont="1"/>
    <xf numFmtId="0" fontId="8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right" vertical="center" wrapText="1"/>
    </xf>
    <xf numFmtId="0" fontId="8" fillId="0" borderId="18" xfId="0" applyFont="1" applyFill="1" applyBorder="1" applyAlignment="1" applyProtection="1"/>
    <xf numFmtId="0" fontId="8" fillId="0" borderId="19" xfId="0" applyFont="1" applyFill="1" applyBorder="1" applyAlignment="1" applyProtection="1">
      <protection locked="0"/>
    </xf>
    <xf numFmtId="0" fontId="7" fillId="0" borderId="19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8" fillId="4" borderId="22" xfId="0" applyFont="1" applyFill="1" applyBorder="1" applyAlignment="1" applyProtection="1">
      <alignment horizontal="right" vertical="center" wrapText="1"/>
      <protection locked="0"/>
    </xf>
    <xf numFmtId="0" fontId="8" fillId="4" borderId="2" xfId="0" applyFont="1" applyFill="1" applyBorder="1" applyAlignment="1" applyProtection="1">
      <alignment horizontal="right" vertical="center" wrapText="1"/>
      <protection locked="0"/>
    </xf>
    <xf numFmtId="0" fontId="10" fillId="0" borderId="2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 wrapText="1"/>
    </xf>
    <xf numFmtId="0" fontId="6" fillId="0" borderId="0" xfId="0" applyFont="1" applyFill="1" applyAlignment="1" applyProtection="1">
      <alignment horizontal="center" vertical="center"/>
    </xf>
    <xf numFmtId="0" fontId="7" fillId="0" borderId="29" xfId="0" applyFont="1" applyBorder="1" applyAlignment="1">
      <alignment horizontal="right" vertical="center" wrapText="1"/>
    </xf>
    <xf numFmtId="0" fontId="7" fillId="0" borderId="30" xfId="0" applyFont="1" applyBorder="1" applyAlignment="1">
      <alignment horizontal="right" vertical="center" wrapText="1"/>
    </xf>
    <xf numFmtId="165" fontId="8" fillId="4" borderId="30" xfId="0" applyNumberFormat="1" applyFont="1" applyFill="1" applyBorder="1" applyAlignment="1" applyProtection="1">
      <alignment horizontal="center" wrapText="1"/>
      <protection locked="0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>
      <alignment horizontal="right" vertical="center" wrapText="1"/>
    </xf>
    <xf numFmtId="165" fontId="8" fillId="0" borderId="0" xfId="0" applyNumberFormat="1" applyFont="1" applyFill="1" applyBorder="1" applyAlignment="1" applyProtection="1">
      <alignment horizontal="center" wrapText="1"/>
      <protection locked="0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 applyProtection="1">
      <alignment vertical="center" wrapText="1"/>
    </xf>
    <xf numFmtId="0" fontId="11" fillId="0" borderId="0" xfId="0" applyFont="1" applyFill="1" applyBorder="1" applyAlignment="1">
      <alignment horizontal="center"/>
    </xf>
    <xf numFmtId="0" fontId="8" fillId="5" borderId="0" xfId="0" applyFont="1" applyFill="1" applyBorder="1" applyAlignment="1" applyProtection="1">
      <alignment vertical="center" wrapText="1"/>
    </xf>
    <xf numFmtId="0" fontId="8" fillId="0" borderId="0" xfId="0" applyFont="1" applyAlignment="1" applyProtection="1">
      <alignment horizontal="right" vertical="center" wrapText="1"/>
    </xf>
    <xf numFmtId="0" fontId="8" fillId="0" borderId="1" xfId="0" applyFont="1" applyBorder="1" applyAlignment="1" applyProtection="1">
      <alignment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0" xfId="0" applyFont="1" applyAlignment="1" applyProtection="1">
      <protection locked="0"/>
    </xf>
    <xf numFmtId="0" fontId="8" fillId="0" borderId="0" xfId="0" quotePrefix="1" applyFont="1" applyAlignment="1" applyProtection="1">
      <alignment horizontal="left"/>
      <protection locked="0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 applyFill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right" vertical="top" wrapText="1"/>
    </xf>
    <xf numFmtId="0" fontId="16" fillId="0" borderId="0" xfId="0" applyFont="1" applyAlignment="1">
      <alignment horizontal="right" vertical="top" wrapText="1"/>
    </xf>
    <xf numFmtId="0" fontId="16" fillId="4" borderId="0" xfId="0" applyFont="1" applyFill="1" applyAlignment="1" applyProtection="1">
      <alignment horizontal="center"/>
      <protection locked="0"/>
    </xf>
    <xf numFmtId="0" fontId="16" fillId="0" borderId="0" xfId="0" applyFont="1" applyAlignment="1">
      <alignment horizontal="center"/>
    </xf>
    <xf numFmtId="165" fontId="16" fillId="4" borderId="0" xfId="0" applyNumberFormat="1" applyFont="1" applyFill="1" applyAlignment="1" applyProtection="1">
      <alignment horizontal="center"/>
      <protection locked="0"/>
    </xf>
    <xf numFmtId="165" fontId="16" fillId="0" borderId="0" xfId="0" applyNumberFormat="1" applyFont="1" applyAlignment="1">
      <alignment horizontal="center" vertical="top" wrapText="1"/>
    </xf>
    <xf numFmtId="166" fontId="13" fillId="0" borderId="0" xfId="0" applyNumberFormat="1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166" fontId="16" fillId="0" borderId="0" xfId="0" applyNumberFormat="1" applyFont="1" applyBorder="1" applyAlignment="1">
      <alignment horizontal="center" vertical="top" wrapText="1"/>
    </xf>
    <xf numFmtId="0" fontId="13" fillId="0" borderId="0" xfId="0" applyFont="1" applyFill="1" applyBorder="1" applyAlignment="1">
      <alignment vertical="top" wrapText="1"/>
    </xf>
    <xf numFmtId="0" fontId="18" fillId="0" borderId="0" xfId="0" applyFont="1" applyAlignment="1">
      <alignment vertical="top" wrapText="1"/>
    </xf>
    <xf numFmtId="166" fontId="13" fillId="0" borderId="0" xfId="0" applyNumberFormat="1" applyFont="1" applyBorder="1" applyAlignment="1">
      <alignment horizontal="center" vertical="top" wrapText="1"/>
    </xf>
    <xf numFmtId="166" fontId="4" fillId="0" borderId="0" xfId="0" applyNumberFormat="1" applyFont="1" applyBorder="1" applyAlignment="1">
      <alignment horizontal="right" vertical="top" wrapText="1"/>
    </xf>
    <xf numFmtId="166" fontId="4" fillId="0" borderId="0" xfId="0" applyNumberFormat="1" applyFont="1" applyFill="1" applyBorder="1" applyAlignment="1">
      <alignment horizontal="right" vertical="top" wrapText="1"/>
    </xf>
    <xf numFmtId="166" fontId="4" fillId="0" borderId="0" xfId="0" quotePrefix="1" applyNumberFormat="1" applyFont="1" applyBorder="1" applyAlignment="1">
      <alignment horizontal="right" vertical="top" wrapText="1"/>
    </xf>
    <xf numFmtId="166" fontId="13" fillId="0" borderId="0" xfId="0" applyNumberFormat="1" applyFont="1" applyBorder="1" applyAlignment="1" applyProtection="1">
      <alignment horizontal="left" vertical="top"/>
    </xf>
    <xf numFmtId="0" fontId="16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13" fillId="0" borderId="0" xfId="0" applyFont="1" applyAlignment="1" applyProtection="1">
      <alignment horizontal="left" vertical="top"/>
    </xf>
    <xf numFmtId="0" fontId="13" fillId="0" borderId="0" xfId="0" applyFont="1" applyFill="1" applyAlignment="1" applyProtection="1">
      <alignment horizontal="left" vertical="top"/>
    </xf>
    <xf numFmtId="0" fontId="20" fillId="0" borderId="0" xfId="0" applyFont="1" applyAlignment="1" applyProtection="1">
      <alignment horizontal="right" vertical="top"/>
    </xf>
    <xf numFmtId="0" fontId="0" fillId="0" borderId="0" xfId="0" applyAlignment="1">
      <alignment vertical="top"/>
    </xf>
    <xf numFmtId="0" fontId="8" fillId="0" borderId="0" xfId="0" quotePrefix="1" applyFont="1" applyAlignment="1" applyProtection="1">
      <alignment vertical="center"/>
    </xf>
    <xf numFmtId="0" fontId="9" fillId="0" borderId="0" xfId="0" applyFont="1" applyAlignment="1">
      <alignment vertical="center"/>
    </xf>
    <xf numFmtId="0" fontId="17" fillId="0" borderId="0" xfId="0" applyFont="1" applyAlignment="1">
      <alignment horizontal="center" vertical="top" wrapText="1"/>
    </xf>
    <xf numFmtId="0" fontId="16" fillId="0" borderId="0" xfId="0" applyFont="1" applyAlignment="1">
      <alignment horizontal="right"/>
    </xf>
    <xf numFmtId="165" fontId="16" fillId="4" borderId="0" xfId="0" applyNumberFormat="1" applyFont="1" applyFill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Fill="1" applyBorder="1" applyAlignment="1" applyProtection="1">
      <alignment vertical="center"/>
    </xf>
    <xf numFmtId="0" fontId="7" fillId="0" borderId="0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8" fillId="0" borderId="1" xfId="0" applyFont="1" applyBorder="1" applyAlignment="1" applyProtection="1">
      <alignment horizontal="right" vertical="center" wrapText="1"/>
    </xf>
    <xf numFmtId="0" fontId="7" fillId="0" borderId="1" xfId="0" applyFont="1" applyBorder="1" applyAlignment="1" applyProtection="1">
      <alignment vertical="center" wrapText="1"/>
    </xf>
    <xf numFmtId="0" fontId="7" fillId="0" borderId="1" xfId="0" applyFont="1" applyBorder="1" applyAlignment="1" applyProtection="1">
      <alignment vertical="center"/>
    </xf>
    <xf numFmtId="0" fontId="8" fillId="0" borderId="1" xfId="0" applyFont="1" applyBorder="1" applyAlignment="1" applyProtection="1">
      <protection locked="0"/>
    </xf>
    <xf numFmtId="0" fontId="8" fillId="2" borderId="1" xfId="0" applyFont="1" applyFill="1" applyBorder="1" applyAlignment="1" applyProtection="1">
      <alignment vertical="center" wrapText="1"/>
    </xf>
    <xf numFmtId="0" fontId="7" fillId="0" borderId="5" xfId="0" applyFont="1" applyBorder="1" applyAlignment="1" applyProtection="1">
      <alignment vertical="center"/>
    </xf>
    <xf numFmtId="0" fontId="8" fillId="0" borderId="5" xfId="0" applyFont="1" applyBorder="1" applyAlignment="1" applyProtection="1">
      <protection locked="0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13" fillId="0" borderId="0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166" fontId="13" fillId="0" borderId="0" xfId="0" applyNumberFormat="1" applyFont="1" applyBorder="1" applyAlignment="1">
      <alignment vertical="top" wrapText="1"/>
    </xf>
    <xf numFmtId="0" fontId="0" fillId="0" borderId="0" xfId="0" applyAlignment="1">
      <alignment vertical="top"/>
    </xf>
    <xf numFmtId="0" fontId="8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 applyProtection="1">
      <alignment horizontal="center" vertical="center" wrapText="1"/>
    </xf>
    <xf numFmtId="2" fontId="9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 applyProtection="1">
      <alignment horizontal="center" vertical="center"/>
      <protection locked="0"/>
    </xf>
    <xf numFmtId="2" fontId="8" fillId="0" borderId="5" xfId="0" applyNumberFormat="1" applyFont="1" applyBorder="1" applyAlignment="1" applyProtection="1">
      <alignment horizontal="center" vertical="center"/>
      <protection locked="0"/>
    </xf>
    <xf numFmtId="2" fontId="12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1" xfId="0" applyNumberFormat="1" applyFont="1" applyFill="1" applyBorder="1" applyAlignment="1" applyProtection="1">
      <alignment horizontal="center" vertical="top" wrapText="1"/>
    </xf>
    <xf numFmtId="0" fontId="7" fillId="0" borderId="0" xfId="0" applyFont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2" fontId="7" fillId="0" borderId="0" xfId="0" applyNumberFormat="1" applyFont="1" applyBorder="1" applyAlignment="1" applyProtection="1">
      <alignment horizontal="center" vertical="center" wrapText="1"/>
    </xf>
    <xf numFmtId="2" fontId="9" fillId="0" borderId="0" xfId="0" applyNumberFormat="1" applyFont="1" applyBorder="1" applyAlignment="1">
      <alignment horizontal="center" vertical="center"/>
    </xf>
    <xf numFmtId="2" fontId="8" fillId="0" borderId="0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Border="1"/>
    <xf numFmtId="2" fontId="12" fillId="0" borderId="0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protection locked="0"/>
    </xf>
    <xf numFmtId="2" fontId="8" fillId="2" borderId="1" xfId="0" applyNumberFormat="1" applyFont="1" applyFill="1" applyBorder="1" applyAlignment="1" applyProtection="1">
      <alignment horizontal="center" vertical="center" wrapText="1"/>
    </xf>
    <xf numFmtId="2" fontId="7" fillId="2" borderId="1" xfId="0" applyNumberFormat="1" applyFont="1" applyFill="1" applyBorder="1" applyAlignment="1" applyProtection="1">
      <alignment horizontal="center" vertical="center" wrapText="1"/>
    </xf>
    <xf numFmtId="2" fontId="8" fillId="0" borderId="1" xfId="0" applyNumberFormat="1" applyFont="1" applyFill="1" applyBorder="1" applyAlignment="1" applyProtection="1">
      <alignment horizontal="center" vertical="center" wrapText="1"/>
    </xf>
    <xf numFmtId="2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quotePrefix="1" applyFont="1" applyAlignment="1" applyProtection="1">
      <alignment vertical="center" wrapText="1"/>
    </xf>
    <xf numFmtId="167" fontId="0" fillId="0" borderId="1" xfId="0" applyNumberFormat="1" applyBorder="1"/>
    <xf numFmtId="0" fontId="1" fillId="0" borderId="0" xfId="0" applyFont="1"/>
    <xf numFmtId="0" fontId="1" fillId="0" borderId="0" xfId="0" applyFont="1" applyFill="1" applyBorder="1" applyAlignment="1">
      <alignment horizontal="center" vertical="top" wrapText="1"/>
    </xf>
    <xf numFmtId="0" fontId="1" fillId="0" borderId="33" xfId="0" applyFont="1" applyBorder="1" applyAlignment="1">
      <alignment horizontal="center" vertical="top" wrapText="1"/>
    </xf>
    <xf numFmtId="0" fontId="1" fillId="2" borderId="34" xfId="0" applyFont="1" applyFill="1" applyBorder="1" applyAlignment="1">
      <alignment horizontal="center" vertical="top" wrapText="1"/>
    </xf>
    <xf numFmtId="0" fontId="1" fillId="2" borderId="36" xfId="0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2" fillId="2" borderId="3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32" xfId="0" applyFont="1" applyBorder="1" applyAlignment="1">
      <alignment vertical="top" wrapText="1"/>
    </xf>
    <xf numFmtId="0" fontId="1" fillId="0" borderId="1" xfId="0" applyFont="1" applyBorder="1"/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2" borderId="14" xfId="0" applyFont="1" applyFill="1" applyBorder="1" applyAlignment="1">
      <alignment horizontal="left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2" fillId="2" borderId="35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8" fillId="3" borderId="16" xfId="0" applyNumberFormat="1" applyFont="1" applyFill="1" applyBorder="1" applyAlignment="1" applyProtection="1">
      <alignment vertical="center" wrapText="1"/>
    </xf>
    <xf numFmtId="0" fontId="8" fillId="3" borderId="17" xfId="0" applyNumberFormat="1" applyFont="1" applyFill="1" applyBorder="1" applyAlignment="1" applyProtection="1">
      <alignment vertical="center" wrapText="1"/>
    </xf>
    <xf numFmtId="0" fontId="8" fillId="3" borderId="21" xfId="0" applyNumberFormat="1" applyFont="1" applyFill="1" applyBorder="1" applyAlignment="1" applyProtection="1">
      <alignment horizontal="left" vertical="center" wrapText="1"/>
    </xf>
    <xf numFmtId="0" fontId="8" fillId="3" borderId="7" xfId="0" applyNumberFormat="1" applyFont="1" applyFill="1" applyBorder="1" applyAlignment="1" applyProtection="1">
      <alignment horizontal="left" vertical="center" wrapText="1"/>
    </xf>
    <xf numFmtId="0" fontId="8" fillId="3" borderId="24" xfId="0" applyNumberFormat="1" applyFont="1" applyFill="1" applyBorder="1" applyAlignment="1" applyProtection="1">
      <alignment horizontal="left" vertical="center"/>
    </xf>
    <xf numFmtId="0" fontId="8" fillId="3" borderId="1" xfId="0" applyNumberFormat="1" applyFont="1" applyFill="1" applyBorder="1" applyAlignment="1" applyProtection="1">
      <alignment horizontal="left" vertical="center"/>
    </xf>
    <xf numFmtId="0" fontId="8" fillId="0" borderId="3" xfId="0" applyFont="1" applyFill="1" applyBorder="1" applyAlignment="1" applyProtection="1">
      <alignment vertical="center"/>
    </xf>
    <xf numFmtId="0" fontId="9" fillId="0" borderId="25" xfId="0" applyFont="1" applyFill="1" applyBorder="1" applyAlignment="1" applyProtection="1">
      <alignment vertical="center"/>
    </xf>
    <xf numFmtId="0" fontId="9" fillId="0" borderId="26" xfId="0" applyFont="1" applyFill="1" applyBorder="1" applyAlignment="1" applyProtection="1">
      <alignment vertical="center"/>
    </xf>
    <xf numFmtId="0" fontId="8" fillId="3" borderId="27" xfId="0" applyNumberFormat="1" applyFont="1" applyFill="1" applyBorder="1" applyAlignment="1" applyProtection="1">
      <alignment horizontal="left" vertical="center" wrapText="1"/>
    </xf>
    <xf numFmtId="0" fontId="8" fillId="3" borderId="28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166" fontId="13" fillId="0" borderId="0" xfId="0" applyNumberFormat="1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4" fillId="0" borderId="0" xfId="0" applyFont="1" applyAlignment="1">
      <alignment horizontal="center" vertical="top" wrapText="1"/>
    </xf>
    <xf numFmtId="0" fontId="1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3" fillId="4" borderId="38" xfId="0" applyFont="1" applyFill="1" applyBorder="1" applyAlignment="1" applyProtection="1">
      <alignment horizontal="left" vertical="top" wrapText="1"/>
      <protection locked="0"/>
    </xf>
    <xf numFmtId="0" fontId="17" fillId="0" borderId="39" xfId="0" applyFont="1" applyBorder="1" applyAlignment="1">
      <alignment horizontal="center" vertical="top" wrapText="1"/>
    </xf>
    <xf numFmtId="0" fontId="13" fillId="0" borderId="39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0" xfId="0" quotePrefix="1" applyNumberFormat="1" applyFont="1" applyBorder="1" applyAlignment="1">
      <alignment horizontal="left" vertical="top" wrapText="1"/>
    </xf>
    <xf numFmtId="0" fontId="13" fillId="0" borderId="0" xfId="0" quotePrefix="1" applyFont="1" applyBorder="1" applyAlignment="1">
      <alignment horizontal="left" vertical="top" wrapText="1"/>
    </xf>
    <xf numFmtId="0" fontId="13" fillId="0" borderId="0" xfId="0" quotePrefix="1" applyFont="1" applyFill="1" applyBorder="1" applyAlignment="1">
      <alignment horizontal="left" vertical="top" wrapText="1"/>
    </xf>
    <xf numFmtId="0" fontId="17" fillId="0" borderId="39" xfId="0" quotePrefix="1" applyFont="1" applyBorder="1" applyAlignment="1">
      <alignment horizontal="center" vertical="top" wrapText="1"/>
    </xf>
    <xf numFmtId="166" fontId="21" fillId="0" borderId="0" xfId="0" applyNumberFormat="1" applyFont="1" applyBorder="1" applyAlignment="1">
      <alignment vertical="top" wrapText="1"/>
    </xf>
    <xf numFmtId="0" fontId="22" fillId="0" borderId="0" xfId="0" applyFont="1" applyAlignment="1">
      <alignment vertical="top" wrapText="1"/>
    </xf>
    <xf numFmtId="0" fontId="16" fillId="0" borderId="0" xfId="0" quotePrefix="1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13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13" fillId="4" borderId="38" xfId="0" applyFont="1" applyFill="1" applyBorder="1" applyAlignment="1">
      <alignment horizontal="left" vertical="top" wrapText="1"/>
    </xf>
    <xf numFmtId="0" fontId="16" fillId="0" borderId="0" xfId="0" applyFont="1" applyAlignment="1">
      <alignment horizontal="justify" vertical="top"/>
    </xf>
    <xf numFmtId="0" fontId="16" fillId="0" borderId="0" xfId="0" applyFont="1" applyAlignment="1">
      <alignment horizontal="center" vertical="top"/>
    </xf>
    <xf numFmtId="0" fontId="13" fillId="0" borderId="0" xfId="0" applyNumberFormat="1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2</xdr:row>
      <xdr:rowOff>85725</xdr:rowOff>
    </xdr:from>
    <xdr:to>
      <xdr:col>6</xdr:col>
      <xdr:colOff>728980</xdr:colOff>
      <xdr:row>6</xdr:row>
      <xdr:rowOff>125095</xdr:rowOff>
    </xdr:to>
    <xdr:pic>
      <xdr:nvPicPr>
        <xdr:cNvPr id="9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29325" y="466725"/>
          <a:ext cx="938530" cy="8013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1</xdr:col>
      <xdr:colOff>229235</xdr:colOff>
      <xdr:row>6</xdr:row>
      <xdr:rowOff>47625</xdr:rowOff>
    </xdr:to>
    <xdr:pic>
      <xdr:nvPicPr>
        <xdr:cNvPr id="5" name="Picture 4" descr="C:\Users\g.marukyan\Desktop\2014 - 2021\Package to NFPs + Embassies + DPPs\EEA and Norway Grants logo package\EEA-and-Norway_grants\PNG\Standard\EEA-and-Norway_grants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1877060" cy="771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2</xdr:col>
          <xdr:colOff>220980</xdr:colOff>
          <xdr:row>45</xdr:row>
          <xdr:rowOff>30480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26</xdr:row>
          <xdr:rowOff>373380</xdr:rowOff>
        </xdr:from>
        <xdr:to>
          <xdr:col>2</xdr:col>
          <xdr:colOff>30480</xdr:colOff>
          <xdr:row>28</xdr:row>
          <xdr:rowOff>7620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28</xdr:row>
          <xdr:rowOff>0</xdr:rowOff>
        </xdr:from>
        <xdr:to>
          <xdr:col>2</xdr:col>
          <xdr:colOff>30480</xdr:colOff>
          <xdr:row>29</xdr:row>
          <xdr:rowOff>22860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32</xdr:row>
          <xdr:rowOff>0</xdr:rowOff>
        </xdr:from>
        <xdr:to>
          <xdr:col>2</xdr:col>
          <xdr:colOff>22860</xdr:colOff>
          <xdr:row>33</xdr:row>
          <xdr:rowOff>22860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32</xdr:row>
          <xdr:rowOff>160020</xdr:rowOff>
        </xdr:from>
        <xdr:to>
          <xdr:col>1</xdr:col>
          <xdr:colOff>251460</xdr:colOff>
          <xdr:row>34</xdr:row>
          <xdr:rowOff>22860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33</xdr:row>
          <xdr:rowOff>160020</xdr:rowOff>
        </xdr:from>
        <xdr:to>
          <xdr:col>2</xdr:col>
          <xdr:colOff>22860</xdr:colOff>
          <xdr:row>35</xdr:row>
          <xdr:rowOff>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36</xdr:row>
          <xdr:rowOff>182880</xdr:rowOff>
        </xdr:from>
        <xdr:to>
          <xdr:col>2</xdr:col>
          <xdr:colOff>30480</xdr:colOff>
          <xdr:row>38</xdr:row>
          <xdr:rowOff>0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40</xdr:row>
          <xdr:rowOff>0</xdr:rowOff>
        </xdr:from>
        <xdr:to>
          <xdr:col>3</xdr:col>
          <xdr:colOff>83820</xdr:colOff>
          <xdr:row>41</xdr:row>
          <xdr:rowOff>30480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40</xdr:row>
          <xdr:rowOff>0</xdr:rowOff>
        </xdr:from>
        <xdr:to>
          <xdr:col>3</xdr:col>
          <xdr:colOff>83820</xdr:colOff>
          <xdr:row>41</xdr:row>
          <xdr:rowOff>30480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38</xdr:row>
          <xdr:rowOff>30480</xdr:rowOff>
        </xdr:from>
        <xdr:to>
          <xdr:col>1</xdr:col>
          <xdr:colOff>236220</xdr:colOff>
          <xdr:row>39</xdr:row>
          <xdr:rowOff>0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41</xdr:row>
          <xdr:rowOff>594360</xdr:rowOff>
        </xdr:from>
        <xdr:to>
          <xdr:col>3</xdr:col>
          <xdr:colOff>76200</xdr:colOff>
          <xdr:row>43</xdr:row>
          <xdr:rowOff>0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274320</xdr:colOff>
          <xdr:row>43</xdr:row>
          <xdr:rowOff>0</xdr:rowOff>
        </xdr:from>
        <xdr:to>
          <xdr:col>2</xdr:col>
          <xdr:colOff>213360</xdr:colOff>
          <xdr:row>44</xdr:row>
          <xdr:rowOff>0</xdr:rowOff>
        </xdr:to>
        <xdr:sp macro="" textlink="">
          <xdr:nvSpPr>
            <xdr:cNvPr id="7180" name="Check Box 12" hidden="1">
              <a:extLst>
                <a:ext uri="{63B3BB69-23CF-44E3-9099-C40C66FF867C}">
                  <a14:compatExt spid="_x0000_s7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38</xdr:row>
          <xdr:rowOff>571500</xdr:rowOff>
        </xdr:from>
        <xdr:to>
          <xdr:col>3</xdr:col>
          <xdr:colOff>99060</xdr:colOff>
          <xdr:row>40</xdr:row>
          <xdr:rowOff>30480</xdr:rowOff>
        </xdr:to>
        <xdr:sp macro="" textlink="">
          <xdr:nvSpPr>
            <xdr:cNvPr id="7182" name="Check Box 14" hidden="1">
              <a:extLst>
                <a:ext uri="{63B3BB69-23CF-44E3-9099-C40C66FF867C}">
                  <a14:compatExt spid="_x0000_s7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41</xdr:row>
          <xdr:rowOff>0</xdr:rowOff>
        </xdr:from>
        <xdr:to>
          <xdr:col>3</xdr:col>
          <xdr:colOff>83820</xdr:colOff>
          <xdr:row>42</xdr:row>
          <xdr:rowOff>0</xdr:rowOff>
        </xdr:to>
        <xdr:sp macro="" textlink="">
          <xdr:nvSpPr>
            <xdr:cNvPr id="7183" name="Check Box 15" hidden="1">
              <a:extLst>
                <a:ext uri="{63B3BB69-23CF-44E3-9099-C40C66FF867C}">
                  <a14:compatExt spid="_x0000_s7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41</xdr:row>
          <xdr:rowOff>0</xdr:rowOff>
        </xdr:from>
        <xdr:to>
          <xdr:col>3</xdr:col>
          <xdr:colOff>83820</xdr:colOff>
          <xdr:row>41</xdr:row>
          <xdr:rowOff>220980</xdr:rowOff>
        </xdr:to>
        <xdr:sp macro="" textlink="">
          <xdr:nvSpPr>
            <xdr:cNvPr id="7184" name="Check Box 16" hidden="1">
              <a:extLst>
                <a:ext uri="{63B3BB69-23CF-44E3-9099-C40C66FF867C}">
                  <a14:compatExt spid="_x0000_s7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40</xdr:row>
          <xdr:rowOff>175260</xdr:rowOff>
        </xdr:from>
        <xdr:to>
          <xdr:col>3</xdr:col>
          <xdr:colOff>83820</xdr:colOff>
          <xdr:row>41</xdr:row>
          <xdr:rowOff>198120</xdr:rowOff>
        </xdr:to>
        <xdr:sp macro="" textlink="">
          <xdr:nvSpPr>
            <xdr:cNvPr id="7185" name="Check Box 17" hidden="1">
              <a:extLst>
                <a:ext uri="{63B3BB69-23CF-44E3-9099-C40C66FF867C}">
                  <a14:compatExt spid="_x0000_s7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41</xdr:row>
          <xdr:rowOff>0</xdr:rowOff>
        </xdr:from>
        <xdr:to>
          <xdr:col>3</xdr:col>
          <xdr:colOff>83820</xdr:colOff>
          <xdr:row>41</xdr:row>
          <xdr:rowOff>220980</xdr:rowOff>
        </xdr:to>
        <xdr:sp macro="" textlink="">
          <xdr:nvSpPr>
            <xdr:cNvPr id="7186" name="Check Box 18" hidden="1">
              <a:extLst>
                <a:ext uri="{63B3BB69-23CF-44E3-9099-C40C66FF867C}">
                  <a14:compatExt spid="_x0000_s7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28</xdr:row>
          <xdr:rowOff>0</xdr:rowOff>
        </xdr:from>
        <xdr:to>
          <xdr:col>2</xdr:col>
          <xdr:colOff>30480</xdr:colOff>
          <xdr:row>29</xdr:row>
          <xdr:rowOff>22860</xdr:rowOff>
        </xdr:to>
        <xdr:sp macro="" textlink="">
          <xdr:nvSpPr>
            <xdr:cNvPr id="7187" name="Check Box 19" hidden="1">
              <a:extLst>
                <a:ext uri="{63B3BB69-23CF-44E3-9099-C40C66FF867C}">
                  <a14:compatExt spid="_x0000_s7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28</xdr:row>
          <xdr:rowOff>182880</xdr:rowOff>
        </xdr:from>
        <xdr:to>
          <xdr:col>2</xdr:col>
          <xdr:colOff>22860</xdr:colOff>
          <xdr:row>30</xdr:row>
          <xdr:rowOff>22860</xdr:rowOff>
        </xdr:to>
        <xdr:sp macro="" textlink="">
          <xdr:nvSpPr>
            <xdr:cNvPr id="7188" name="Check Box 20" hidden="1">
              <a:extLst>
                <a:ext uri="{63B3BB69-23CF-44E3-9099-C40C66FF867C}">
                  <a14:compatExt spid="_x0000_s7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6</xdr:col>
      <xdr:colOff>428625</xdr:colOff>
      <xdr:row>0</xdr:row>
      <xdr:rowOff>47625</xdr:rowOff>
    </xdr:from>
    <xdr:to>
      <xdr:col>7</xdr:col>
      <xdr:colOff>443230</xdr:colOff>
      <xdr:row>0</xdr:row>
      <xdr:rowOff>848995</xdr:rowOff>
    </xdr:to>
    <xdr:pic>
      <xdr:nvPicPr>
        <xdr:cNvPr id="25" name="Picture 2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47625"/>
          <a:ext cx="938530" cy="8013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1067435</xdr:colOff>
      <xdr:row>0</xdr:row>
      <xdr:rowOff>771525</xdr:rowOff>
    </xdr:to>
    <xdr:pic>
      <xdr:nvPicPr>
        <xdr:cNvPr id="23" name="Picture 22" descr="C:\Users\g.marukyan\Desktop\2014 - 2021\Package to NFPs + Embassies + DPPs\EEA and Norway Grants logo package\EEA-and-Norway_grants\PNG\Standard\EEA-and-Norway_grants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77060" cy="771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25</xdr:row>
          <xdr:rowOff>0</xdr:rowOff>
        </xdr:from>
        <xdr:to>
          <xdr:col>1</xdr:col>
          <xdr:colOff>236220</xdr:colOff>
          <xdr:row>26</xdr:row>
          <xdr:rowOff>38100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26</xdr:row>
          <xdr:rowOff>22860</xdr:rowOff>
        </xdr:from>
        <xdr:to>
          <xdr:col>2</xdr:col>
          <xdr:colOff>0</xdr:colOff>
          <xdr:row>27</xdr:row>
          <xdr:rowOff>22860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29</xdr:row>
          <xdr:rowOff>0</xdr:rowOff>
        </xdr:from>
        <xdr:to>
          <xdr:col>2</xdr:col>
          <xdr:colOff>0</xdr:colOff>
          <xdr:row>30</xdr:row>
          <xdr:rowOff>22860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30</xdr:row>
          <xdr:rowOff>7620</xdr:rowOff>
        </xdr:from>
        <xdr:to>
          <xdr:col>1</xdr:col>
          <xdr:colOff>228600</xdr:colOff>
          <xdr:row>31</xdr:row>
          <xdr:rowOff>22860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31</xdr:row>
          <xdr:rowOff>7620</xdr:rowOff>
        </xdr:from>
        <xdr:to>
          <xdr:col>1</xdr:col>
          <xdr:colOff>228600</xdr:colOff>
          <xdr:row>32</xdr:row>
          <xdr:rowOff>22860</xdr:rowOff>
        </xdr:to>
        <xdr:sp macro="" textlink="">
          <xdr:nvSpPr>
            <xdr:cNvPr id="8197" name="Check Box 5" hidden="1">
              <a:extLst>
                <a:ext uri="{63B3BB69-23CF-44E3-9099-C40C66FF867C}">
                  <a14:compatExt spid="_x0000_s81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34</xdr:row>
          <xdr:rowOff>22860</xdr:rowOff>
        </xdr:from>
        <xdr:to>
          <xdr:col>1</xdr:col>
          <xdr:colOff>228600</xdr:colOff>
          <xdr:row>35</xdr:row>
          <xdr:rowOff>0</xdr:rowOff>
        </xdr:to>
        <xdr:sp macro="" textlink="">
          <xdr:nvSpPr>
            <xdr:cNvPr id="8198" name="Check Box 6" hidden="1">
              <a:extLst>
                <a:ext uri="{63B3BB69-23CF-44E3-9099-C40C66FF867C}">
                  <a14:compatExt spid="_x0000_s81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6</xdr:col>
      <xdr:colOff>361950</xdr:colOff>
      <xdr:row>0</xdr:row>
      <xdr:rowOff>133350</xdr:rowOff>
    </xdr:from>
    <xdr:to>
      <xdr:col>7</xdr:col>
      <xdr:colOff>795655</xdr:colOff>
      <xdr:row>0</xdr:row>
      <xdr:rowOff>934720</xdr:rowOff>
    </xdr:to>
    <xdr:pic>
      <xdr:nvPicPr>
        <xdr:cNvPr id="14" name="Picture 1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38875" y="133350"/>
          <a:ext cx="938530" cy="8013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1097441</xdr:colOff>
      <xdr:row>0</xdr:row>
      <xdr:rowOff>835224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859441" cy="83522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25</xdr:row>
          <xdr:rowOff>0</xdr:rowOff>
        </xdr:from>
        <xdr:to>
          <xdr:col>1</xdr:col>
          <xdr:colOff>236220</xdr:colOff>
          <xdr:row>26</xdr:row>
          <xdr:rowOff>38100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29</xdr:row>
          <xdr:rowOff>0</xdr:rowOff>
        </xdr:from>
        <xdr:to>
          <xdr:col>2</xdr:col>
          <xdr:colOff>0</xdr:colOff>
          <xdr:row>30</xdr:row>
          <xdr:rowOff>22860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30</xdr:row>
          <xdr:rowOff>7620</xdr:rowOff>
        </xdr:from>
        <xdr:to>
          <xdr:col>1</xdr:col>
          <xdr:colOff>228600</xdr:colOff>
          <xdr:row>31</xdr:row>
          <xdr:rowOff>22860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31</xdr:row>
          <xdr:rowOff>7620</xdr:rowOff>
        </xdr:from>
        <xdr:to>
          <xdr:col>1</xdr:col>
          <xdr:colOff>228600</xdr:colOff>
          <xdr:row>32</xdr:row>
          <xdr:rowOff>22860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33</xdr:row>
          <xdr:rowOff>22860</xdr:rowOff>
        </xdr:from>
        <xdr:to>
          <xdr:col>1</xdr:col>
          <xdr:colOff>228600</xdr:colOff>
          <xdr:row>34</xdr:row>
          <xdr:rowOff>0</xdr:rowOff>
        </xdr:to>
        <xdr:sp macro="" textlink="">
          <xdr:nvSpPr>
            <xdr:cNvPr id="9221" name="Check Box 5" hidden="1">
              <a:extLst>
                <a:ext uri="{63B3BB69-23CF-44E3-9099-C40C66FF867C}">
                  <a14:compatExt spid="_x0000_s9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6</xdr:col>
      <xdr:colOff>152400</xdr:colOff>
      <xdr:row>0</xdr:row>
      <xdr:rowOff>66675</xdr:rowOff>
    </xdr:from>
    <xdr:to>
      <xdr:col>7</xdr:col>
      <xdr:colOff>586105</xdr:colOff>
      <xdr:row>0</xdr:row>
      <xdr:rowOff>868045</xdr:rowOff>
    </xdr:to>
    <xdr:pic>
      <xdr:nvPicPr>
        <xdr:cNvPr id="11" name="Picture 10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29325" y="66675"/>
          <a:ext cx="938530" cy="8013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1097441</xdr:colOff>
      <xdr:row>0</xdr:row>
      <xdr:rowOff>835224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859441" cy="83522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.tsoneva/AppData/Local/Microsoft/Windows/Temporary%20Internet%20Files/Content.Outlook/Z8YD28AB/18.1_Mezhdinen_finansov_otchet_partniori_27_MAY_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кларация"/>
      <sheetName val="Опис на разх. документи"/>
      <sheetName val="Разходи по организации"/>
      <sheetName val="Финансов отчет по организации"/>
      <sheetName val="Финансов отчет"/>
      <sheetName val="Справка за социални осигуровки"/>
      <sheetName val="ПАРТНЬОР (0)"/>
      <sheetName val="ПАРТНЬОР (1)"/>
      <sheetName val="OP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Angles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4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2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2.xml"/><Relationship Id="rId5" Type="http://schemas.openxmlformats.org/officeDocument/2006/relationships/ctrlProp" Target="../ctrlProps/ctrlProp21.xml"/><Relationship Id="rId4" Type="http://schemas.openxmlformats.org/officeDocument/2006/relationships/ctrlProp" Target="../ctrlProps/ctrlProp20.xml"/><Relationship Id="rId9" Type="http://schemas.openxmlformats.org/officeDocument/2006/relationships/ctrlProp" Target="../ctrlProps/ctrlProp2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view="pageBreakPreview" zoomScaleNormal="100" zoomScaleSheetLayoutView="100" workbookViewId="0">
      <selection activeCell="F1" sqref="F1:G1"/>
    </sheetView>
  </sheetViews>
  <sheetFormatPr defaultRowHeight="14.4" x14ac:dyDescent="0.3"/>
  <cols>
    <col min="1" max="1" width="24" customWidth="1"/>
    <col min="2" max="2" width="15.5546875" customWidth="1"/>
    <col min="3" max="3" width="13.33203125" customWidth="1"/>
    <col min="4" max="4" width="12.5546875" customWidth="1"/>
    <col min="5" max="5" width="15" customWidth="1"/>
    <col min="6" max="6" width="13.109375" customWidth="1"/>
    <col min="7" max="7" width="13.6640625" customWidth="1"/>
  </cols>
  <sheetData>
    <row r="1" spans="1:7" x14ac:dyDescent="0.3">
      <c r="F1" s="149" t="s">
        <v>186</v>
      </c>
      <c r="G1" s="149"/>
    </row>
    <row r="2" spans="1:7" x14ac:dyDescent="0.3">
      <c r="F2" s="92"/>
      <c r="G2" s="92"/>
    </row>
    <row r="3" spans="1:7" x14ac:dyDescent="0.3">
      <c r="A3" s="144"/>
      <c r="B3" s="144"/>
      <c r="C3" s="144"/>
      <c r="D3" s="144"/>
      <c r="E3" s="144"/>
      <c r="F3" s="144"/>
      <c r="G3" s="144"/>
    </row>
    <row r="4" spans="1:7" x14ac:dyDescent="0.3">
      <c r="A4" s="144"/>
      <c r="B4" s="144"/>
      <c r="C4" s="144"/>
      <c r="D4" s="144"/>
      <c r="E4" s="144"/>
      <c r="F4" s="144"/>
      <c r="G4" s="144"/>
    </row>
    <row r="5" spans="1:7" x14ac:dyDescent="0.3">
      <c r="A5" s="144"/>
      <c r="B5" s="144"/>
      <c r="C5" s="144"/>
      <c r="D5" s="144"/>
      <c r="E5" s="144"/>
      <c r="F5" s="144"/>
      <c r="G5" s="144"/>
    </row>
    <row r="6" spans="1:7" x14ac:dyDescent="0.3">
      <c r="A6" s="144"/>
      <c r="B6" s="144"/>
      <c r="C6" s="144"/>
      <c r="D6" s="144"/>
      <c r="E6" s="144"/>
      <c r="F6" s="144"/>
      <c r="G6" s="144"/>
    </row>
    <row r="7" spans="1:7" x14ac:dyDescent="0.3">
      <c r="A7" s="144"/>
      <c r="B7" s="144"/>
      <c r="C7" s="144"/>
      <c r="D7" s="144"/>
      <c r="E7" s="144"/>
      <c r="F7" s="144"/>
      <c r="G7" s="144"/>
    </row>
    <row r="8" spans="1:7" x14ac:dyDescent="0.3">
      <c r="A8" s="145" t="s">
        <v>163</v>
      </c>
      <c r="B8" s="145"/>
      <c r="C8" s="145"/>
      <c r="D8" s="145"/>
      <c r="E8" s="145"/>
      <c r="F8" s="145"/>
      <c r="G8" s="145"/>
    </row>
    <row r="9" spans="1:7" x14ac:dyDescent="0.3">
      <c r="A9" s="145"/>
      <c r="B9" s="145"/>
      <c r="C9" s="145"/>
      <c r="D9" s="145"/>
      <c r="E9" s="145"/>
      <c r="F9" s="145"/>
      <c r="G9" s="145"/>
    </row>
    <row r="10" spans="1:7" x14ac:dyDescent="0.3">
      <c r="F10" s="92"/>
      <c r="G10" s="92"/>
    </row>
    <row r="11" spans="1:7" x14ac:dyDescent="0.3">
      <c r="F11" s="92"/>
      <c r="G11" s="92"/>
    </row>
    <row r="12" spans="1:7" ht="23.4" x14ac:dyDescent="0.45">
      <c r="A12" s="160" t="s">
        <v>151</v>
      </c>
      <c r="B12" s="160"/>
      <c r="C12" s="160"/>
      <c r="D12" s="160"/>
      <c r="E12" s="160"/>
      <c r="F12" s="160"/>
      <c r="G12" s="160"/>
    </row>
    <row r="13" spans="1:7" ht="14.25" customHeight="1" x14ac:dyDescent="0.45">
      <c r="A13" s="12"/>
      <c r="B13" s="12"/>
      <c r="C13" s="12"/>
      <c r="D13" s="12"/>
      <c r="E13" s="12"/>
      <c r="F13" s="12"/>
      <c r="G13" s="12"/>
    </row>
    <row r="14" spans="1:7" ht="22.5" customHeight="1" x14ac:dyDescent="0.45">
      <c r="A14" s="138" t="s">
        <v>152</v>
      </c>
      <c r="B14" s="178"/>
      <c r="C14" s="178"/>
      <c r="D14" s="178"/>
      <c r="E14" s="178"/>
      <c r="F14" s="178"/>
      <c r="G14" s="179"/>
    </row>
    <row r="15" spans="1:7" ht="26.25" customHeight="1" x14ac:dyDescent="0.45">
      <c r="A15" s="139" t="s">
        <v>164</v>
      </c>
      <c r="B15" s="141"/>
      <c r="C15" s="142"/>
      <c r="D15" s="142"/>
      <c r="E15" s="142"/>
      <c r="F15" s="142"/>
      <c r="G15" s="143"/>
    </row>
    <row r="16" spans="1:7" ht="14.25" customHeight="1" x14ac:dyDescent="0.45">
      <c r="A16" s="93"/>
      <c r="B16" s="93"/>
      <c r="C16" s="93"/>
      <c r="D16" s="93"/>
      <c r="E16" s="93"/>
      <c r="F16" s="93"/>
      <c r="G16" s="93"/>
    </row>
    <row r="17" spans="1:8" ht="14.25" customHeight="1" x14ac:dyDescent="0.45">
      <c r="A17" s="93"/>
      <c r="B17" s="93"/>
      <c r="C17" s="93"/>
      <c r="D17" s="93"/>
      <c r="E17" s="93"/>
      <c r="F17" s="93"/>
      <c r="G17" s="93"/>
    </row>
    <row r="18" spans="1:8" ht="15" customHeight="1" x14ac:dyDescent="0.3">
      <c r="A18" s="165" t="s">
        <v>0</v>
      </c>
      <c r="B18" s="165"/>
      <c r="C18" s="165"/>
      <c r="D18" s="165"/>
      <c r="E18" s="165"/>
      <c r="F18" s="3"/>
      <c r="G18" s="3"/>
      <c r="H18" s="3"/>
    </row>
    <row r="19" spans="1:8" x14ac:dyDescent="0.3">
      <c r="A19" s="162" t="s">
        <v>1</v>
      </c>
      <c r="B19" s="162"/>
      <c r="C19" s="162"/>
      <c r="D19" s="162"/>
      <c r="E19" s="162"/>
    </row>
    <row r="20" spans="1:8" x14ac:dyDescent="0.3">
      <c r="A20" s="4" t="s">
        <v>19</v>
      </c>
      <c r="B20" s="163"/>
      <c r="C20" s="164"/>
      <c r="D20" s="4" t="s">
        <v>2</v>
      </c>
      <c r="E20" s="2"/>
    </row>
    <row r="21" spans="1:8" ht="45" customHeight="1" x14ac:dyDescent="0.3">
      <c r="A21" s="2"/>
      <c r="B21" s="5" t="s">
        <v>3</v>
      </c>
      <c r="C21" s="5" t="s">
        <v>6</v>
      </c>
      <c r="D21" s="6" t="s">
        <v>4</v>
      </c>
      <c r="E21" s="166"/>
    </row>
    <row r="22" spans="1:8" x14ac:dyDescent="0.3">
      <c r="A22" s="162" t="s">
        <v>5</v>
      </c>
      <c r="B22" s="162"/>
      <c r="C22" s="162"/>
      <c r="D22" s="162"/>
      <c r="E22" s="167"/>
    </row>
    <row r="23" spans="1:8" x14ac:dyDescent="0.3">
      <c r="A23" s="7" t="s">
        <v>7</v>
      </c>
      <c r="B23" s="2"/>
      <c r="C23" s="2"/>
      <c r="D23" s="2">
        <f>B23+C23</f>
        <v>0</v>
      </c>
      <c r="E23" s="167"/>
      <c r="G23" s="1"/>
    </row>
    <row r="24" spans="1:8" x14ac:dyDescent="0.3">
      <c r="A24" s="7" t="s">
        <v>8</v>
      </c>
      <c r="B24" s="2"/>
      <c r="C24" s="2"/>
      <c r="D24" s="2"/>
      <c r="E24" s="167"/>
      <c r="G24" s="1"/>
    </row>
    <row r="25" spans="1:8" x14ac:dyDescent="0.3">
      <c r="A25" s="7" t="s">
        <v>9</v>
      </c>
      <c r="B25" s="2">
        <f>B23+B24</f>
        <v>0</v>
      </c>
      <c r="C25" s="2">
        <f>C23+C24</f>
        <v>0</v>
      </c>
      <c r="D25" s="2">
        <f>D23+D24</f>
        <v>0</v>
      </c>
      <c r="E25" s="168"/>
    </row>
    <row r="27" spans="1:8" ht="15" thickBot="1" x14ac:dyDescent="0.35">
      <c r="A27" s="150" t="s">
        <v>10</v>
      </c>
      <c r="B27" s="150"/>
      <c r="C27" s="150"/>
      <c r="D27" s="150"/>
      <c r="E27" s="150"/>
      <c r="F27" s="150"/>
      <c r="G27" s="150"/>
    </row>
    <row r="28" spans="1:8" x14ac:dyDescent="0.3">
      <c r="A28" s="169" t="s">
        <v>20</v>
      </c>
      <c r="B28" s="170"/>
      <c r="C28" s="170"/>
      <c r="D28" s="170"/>
      <c r="E28" s="170"/>
      <c r="F28" s="170"/>
      <c r="G28" s="171"/>
    </row>
    <row r="29" spans="1:8" x14ac:dyDescent="0.3">
      <c r="A29" s="172"/>
      <c r="B29" s="173"/>
      <c r="C29" s="173"/>
      <c r="D29" s="173"/>
      <c r="E29" s="173"/>
      <c r="F29" s="173"/>
      <c r="G29" s="174"/>
    </row>
    <row r="30" spans="1:8" x14ac:dyDescent="0.3">
      <c r="A30" s="172"/>
      <c r="B30" s="173"/>
      <c r="C30" s="173"/>
      <c r="D30" s="173"/>
      <c r="E30" s="173"/>
      <c r="F30" s="173"/>
      <c r="G30" s="174"/>
    </row>
    <row r="31" spans="1:8" x14ac:dyDescent="0.3">
      <c r="A31" s="172"/>
      <c r="B31" s="173"/>
      <c r="C31" s="173"/>
      <c r="D31" s="173"/>
      <c r="E31" s="173"/>
      <c r="F31" s="173"/>
      <c r="G31" s="174"/>
    </row>
    <row r="32" spans="1:8" ht="15" thickBot="1" x14ac:dyDescent="0.35">
      <c r="A32" s="175"/>
      <c r="B32" s="176"/>
      <c r="C32" s="176"/>
      <c r="D32" s="176"/>
      <c r="E32" s="176"/>
      <c r="F32" s="176"/>
      <c r="G32" s="177"/>
    </row>
    <row r="34" spans="1:8" ht="43.2" x14ac:dyDescent="0.3">
      <c r="A34" s="9" t="s">
        <v>17</v>
      </c>
      <c r="B34" s="8" t="s">
        <v>12</v>
      </c>
      <c r="C34" s="8" t="s">
        <v>13</v>
      </c>
      <c r="D34" s="9" t="s">
        <v>11</v>
      </c>
      <c r="E34" s="8" t="s">
        <v>14</v>
      </c>
      <c r="F34" s="8" t="s">
        <v>15</v>
      </c>
      <c r="G34" s="9" t="s">
        <v>16</v>
      </c>
    </row>
    <row r="35" spans="1:8" x14ac:dyDescent="0.3">
      <c r="A35" s="2"/>
      <c r="B35" s="11"/>
      <c r="C35" s="11"/>
      <c r="D35" s="132">
        <v>1.95583</v>
      </c>
      <c r="E35" s="11">
        <f>B35*D35</f>
        <v>0</v>
      </c>
      <c r="F35" s="11">
        <f>C35*D35</f>
        <v>0</v>
      </c>
      <c r="G35" s="11">
        <f>E35+F35</f>
        <v>0</v>
      </c>
    </row>
    <row r="36" spans="1:8" x14ac:dyDescent="0.3">
      <c r="A36" s="2"/>
      <c r="B36" s="11"/>
      <c r="C36" s="11"/>
      <c r="D36" s="132">
        <v>1.95583</v>
      </c>
      <c r="E36" s="11">
        <f t="shared" ref="E36:E38" si="0">B36*D36</f>
        <v>0</v>
      </c>
      <c r="F36" s="11">
        <f t="shared" ref="F36:F38" si="1">C36*D36</f>
        <v>0</v>
      </c>
      <c r="G36" s="11">
        <f t="shared" ref="G36:G38" si="2">E36+F36</f>
        <v>0</v>
      </c>
    </row>
    <row r="37" spans="1:8" x14ac:dyDescent="0.3">
      <c r="A37" s="2"/>
      <c r="B37" s="11"/>
      <c r="C37" s="11"/>
      <c r="D37" s="132">
        <v>1.95583</v>
      </c>
      <c r="E37" s="11">
        <f t="shared" si="0"/>
        <v>0</v>
      </c>
      <c r="F37" s="11">
        <f t="shared" si="1"/>
        <v>0</v>
      </c>
      <c r="G37" s="11">
        <f t="shared" si="2"/>
        <v>0</v>
      </c>
    </row>
    <row r="38" spans="1:8" x14ac:dyDescent="0.3">
      <c r="A38" s="2"/>
      <c r="B38" s="11"/>
      <c r="C38" s="11"/>
      <c r="D38" s="132">
        <v>1.95583</v>
      </c>
      <c r="E38" s="11">
        <f t="shared" si="0"/>
        <v>0</v>
      </c>
      <c r="F38" s="11">
        <f t="shared" si="1"/>
        <v>0</v>
      </c>
      <c r="G38" s="11">
        <f t="shared" si="2"/>
        <v>0</v>
      </c>
    </row>
    <row r="39" spans="1:8" x14ac:dyDescent="0.3">
      <c r="A39" s="10" t="s">
        <v>16</v>
      </c>
      <c r="B39" s="11">
        <f>B35+B36+B37+B38</f>
        <v>0</v>
      </c>
      <c r="C39" s="11">
        <f>C35+C36+C37+C38</f>
        <v>0</v>
      </c>
      <c r="D39" s="11"/>
      <c r="E39" s="11">
        <f>E35+E36+E37+E38</f>
        <v>0</v>
      </c>
      <c r="F39" s="11">
        <f>F35+F36+F37+F38</f>
        <v>0</v>
      </c>
      <c r="G39" s="11">
        <f>G35+G36+G37+G38</f>
        <v>0</v>
      </c>
    </row>
    <row r="41" spans="1:8" x14ac:dyDescent="0.3">
      <c r="A41" s="161" t="s">
        <v>154</v>
      </c>
      <c r="B41" s="161"/>
      <c r="C41" s="161"/>
      <c r="D41" s="161"/>
      <c r="E41" s="161"/>
      <c r="F41" s="161"/>
      <c r="G41" s="161"/>
      <c r="H41" s="161"/>
    </row>
    <row r="42" spans="1:8" ht="15" thickBot="1" x14ac:dyDescent="0.35">
      <c r="A42" s="94"/>
      <c r="B42" s="94"/>
      <c r="C42" s="94"/>
      <c r="D42" s="94"/>
      <c r="E42" s="94"/>
      <c r="F42" s="94"/>
      <c r="G42" s="94"/>
      <c r="H42" s="94"/>
    </row>
    <row r="43" spans="1:8" ht="60" customHeight="1" thickBot="1" x14ac:dyDescent="0.35">
      <c r="A43" s="135" t="s">
        <v>155</v>
      </c>
      <c r="B43" s="137"/>
      <c r="C43" s="146" t="s">
        <v>156</v>
      </c>
      <c r="D43" s="146"/>
      <c r="E43" s="136"/>
      <c r="F43" s="134"/>
      <c r="G43" s="94"/>
      <c r="H43" s="94"/>
    </row>
    <row r="45" spans="1:8" ht="15" thickBot="1" x14ac:dyDescent="0.35">
      <c r="A45" s="150" t="s">
        <v>18</v>
      </c>
      <c r="B45" s="150"/>
      <c r="C45" s="150"/>
      <c r="D45" s="150"/>
      <c r="E45" s="150"/>
      <c r="F45" s="150"/>
      <c r="G45" s="150"/>
    </row>
    <row r="46" spans="1:8" x14ac:dyDescent="0.3">
      <c r="A46" s="151"/>
      <c r="B46" s="152"/>
      <c r="C46" s="152"/>
      <c r="D46" s="152"/>
      <c r="E46" s="152"/>
      <c r="F46" s="152"/>
      <c r="G46" s="153"/>
    </row>
    <row r="47" spans="1:8" x14ac:dyDescent="0.3">
      <c r="A47" s="154"/>
      <c r="B47" s="155"/>
      <c r="C47" s="155"/>
      <c r="D47" s="155"/>
      <c r="E47" s="155"/>
      <c r="F47" s="155"/>
      <c r="G47" s="156"/>
    </row>
    <row r="48" spans="1:8" x14ac:dyDescent="0.3">
      <c r="A48" s="154"/>
      <c r="B48" s="155"/>
      <c r="C48" s="155"/>
      <c r="D48" s="155"/>
      <c r="E48" s="155"/>
      <c r="F48" s="155"/>
      <c r="G48" s="156"/>
    </row>
    <row r="49" spans="1:7" x14ac:dyDescent="0.3">
      <c r="A49" s="154"/>
      <c r="B49" s="155"/>
      <c r="C49" s="155"/>
      <c r="D49" s="155"/>
      <c r="E49" s="155"/>
      <c r="F49" s="155"/>
      <c r="G49" s="156"/>
    </row>
    <row r="50" spans="1:7" ht="15" thickBot="1" x14ac:dyDescent="0.35">
      <c r="A50" s="157"/>
      <c r="B50" s="158"/>
      <c r="C50" s="158"/>
      <c r="D50" s="158"/>
      <c r="E50" s="158"/>
      <c r="F50" s="158"/>
      <c r="G50" s="159"/>
    </row>
    <row r="52" spans="1:7" x14ac:dyDescent="0.3">
      <c r="A52" s="147" t="s">
        <v>153</v>
      </c>
      <c r="B52" s="147"/>
      <c r="C52" s="147"/>
      <c r="D52" s="147"/>
    </row>
    <row r="53" spans="1:7" ht="24.75" customHeight="1" x14ac:dyDescent="0.3">
      <c r="A53" s="147" t="s">
        <v>157</v>
      </c>
      <c r="B53" s="147"/>
      <c r="C53" s="148"/>
      <c r="D53" s="148"/>
    </row>
    <row r="56" spans="1:7" x14ac:dyDescent="0.3">
      <c r="A56" s="133" t="s">
        <v>150</v>
      </c>
    </row>
  </sheetData>
  <mergeCells count="20">
    <mergeCell ref="F1:G1"/>
    <mergeCell ref="A45:G45"/>
    <mergeCell ref="A46:G50"/>
    <mergeCell ref="A12:G12"/>
    <mergeCell ref="A41:H41"/>
    <mergeCell ref="A19:E19"/>
    <mergeCell ref="A22:D22"/>
    <mergeCell ref="B20:C20"/>
    <mergeCell ref="A18:E18"/>
    <mergeCell ref="E21:E25"/>
    <mergeCell ref="A28:G32"/>
    <mergeCell ref="A27:G27"/>
    <mergeCell ref="B14:G14"/>
    <mergeCell ref="B15:G15"/>
    <mergeCell ref="A3:G7"/>
    <mergeCell ref="A8:G9"/>
    <mergeCell ref="C43:D43"/>
    <mergeCell ref="A53:B53"/>
    <mergeCell ref="A52:D52"/>
    <mergeCell ref="C53:D53"/>
  </mergeCells>
  <pageMargins left="0.7" right="0.7" top="0.75" bottom="0.75" header="0.3" footer="0.3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9"/>
  <sheetViews>
    <sheetView view="pageBreakPreview" zoomScale="60" zoomScaleNormal="100" workbookViewId="0">
      <selection activeCell="C57" sqref="C57"/>
    </sheetView>
  </sheetViews>
  <sheetFormatPr defaultColWidth="9.109375" defaultRowHeight="15.6" x14ac:dyDescent="0.3"/>
  <cols>
    <col min="1" max="1" width="2" style="13" customWidth="1"/>
    <col min="2" max="2" width="4.44140625" style="14" customWidth="1"/>
    <col min="3" max="3" width="44.5546875" style="14" customWidth="1"/>
    <col min="4" max="4" width="16.109375" style="14" customWidth="1"/>
    <col min="5" max="5" width="13.44140625" style="19" customWidth="1"/>
    <col min="6" max="6" width="13.44140625" style="14" customWidth="1"/>
    <col min="7" max="7" width="12.88671875" style="19" customWidth="1"/>
    <col min="8" max="8" width="15.88671875" style="14" customWidth="1"/>
    <col min="9" max="10" width="15.33203125" style="14" customWidth="1"/>
    <col min="11" max="11" width="14.88671875" style="17" customWidth="1"/>
    <col min="12" max="12" width="11.33203125" style="17" customWidth="1"/>
    <col min="13" max="13" width="10.5546875" style="17" customWidth="1"/>
    <col min="14" max="14" width="15" style="17" customWidth="1"/>
    <col min="15" max="15" width="11.6640625" style="17" customWidth="1"/>
    <col min="16" max="16" width="12.5546875" style="17" customWidth="1"/>
    <col min="17" max="17" width="10.5546875" style="17" customWidth="1"/>
    <col min="18" max="18" width="11.109375" style="17" customWidth="1"/>
    <col min="19" max="19" width="10.88671875" style="17" customWidth="1"/>
    <col min="20" max="20" width="10.5546875" style="17" customWidth="1"/>
    <col min="21" max="16384" width="9.109375" style="17"/>
  </cols>
  <sheetData>
    <row r="1" spans="1:20" ht="28.5" customHeight="1" x14ac:dyDescent="0.3">
      <c r="C1" s="75" t="s">
        <v>158</v>
      </c>
      <c r="D1" s="76"/>
      <c r="E1" s="76"/>
      <c r="F1" s="15"/>
      <c r="G1" s="16"/>
    </row>
    <row r="2" spans="1:20" ht="16.2" thickBot="1" x14ac:dyDescent="0.35">
      <c r="C2" s="18"/>
    </row>
    <row r="3" spans="1:20" ht="15" customHeight="1" x14ac:dyDescent="0.3">
      <c r="B3" s="180" t="s">
        <v>22</v>
      </c>
      <c r="C3" s="181"/>
      <c r="D3" s="20">
        <f>[1]Декларация!E17</f>
        <v>0</v>
      </c>
      <c r="E3" s="21"/>
      <c r="F3" s="22"/>
      <c r="G3" s="22"/>
      <c r="H3" s="22"/>
      <c r="I3" s="23"/>
      <c r="J3" s="80"/>
    </row>
    <row r="4" spans="1:20" ht="15" customHeight="1" x14ac:dyDescent="0.3">
      <c r="B4" s="182" t="s">
        <v>165</v>
      </c>
      <c r="C4" s="183"/>
      <c r="D4" s="24"/>
      <c r="E4" s="25"/>
      <c r="F4" s="26"/>
      <c r="G4" s="26"/>
      <c r="H4" s="26"/>
      <c r="I4" s="27"/>
      <c r="J4" s="81"/>
    </row>
    <row r="5" spans="1:20" x14ac:dyDescent="0.3">
      <c r="A5" s="28"/>
      <c r="B5" s="184" t="s">
        <v>166</v>
      </c>
      <c r="C5" s="185"/>
      <c r="D5" s="186">
        <f>'[1]Финансов отчет'!D12:H12</f>
        <v>0</v>
      </c>
      <c r="E5" s="187"/>
      <c r="F5" s="187"/>
      <c r="G5" s="187"/>
      <c r="H5" s="187"/>
      <c r="I5" s="188"/>
      <c r="J5" s="82"/>
    </row>
    <row r="6" spans="1:20" ht="15.75" customHeight="1" thickBot="1" x14ac:dyDescent="0.35">
      <c r="B6" s="189" t="s">
        <v>23</v>
      </c>
      <c r="C6" s="190"/>
      <c r="D6" s="29" t="s">
        <v>24</v>
      </c>
      <c r="E6" s="30"/>
      <c r="F6" s="31"/>
      <c r="G6" s="32" t="s">
        <v>25</v>
      </c>
      <c r="H6" s="31"/>
      <c r="I6" s="33"/>
      <c r="J6" s="83"/>
    </row>
    <row r="7" spans="1:20" ht="16.2" x14ac:dyDescent="0.35">
      <c r="A7" s="34"/>
      <c r="B7" s="35"/>
      <c r="C7" s="36" t="s">
        <v>26</v>
      </c>
      <c r="D7" s="37"/>
      <c r="E7" s="38"/>
      <c r="F7" s="39"/>
      <c r="G7" s="38"/>
      <c r="H7" s="40"/>
      <c r="I7" s="41"/>
      <c r="J7" s="41"/>
    </row>
    <row r="8" spans="1:20" ht="16.2" x14ac:dyDescent="0.35">
      <c r="A8" s="34"/>
      <c r="B8" s="35"/>
      <c r="C8" s="36" t="s">
        <v>27</v>
      </c>
      <c r="D8" s="42"/>
      <c r="E8" s="42"/>
      <c r="F8" s="42"/>
      <c r="G8" s="42"/>
      <c r="H8" s="42"/>
      <c r="I8" s="41"/>
      <c r="J8" s="41"/>
    </row>
    <row r="9" spans="1:20" ht="16.2" x14ac:dyDescent="0.35">
      <c r="A9" s="34"/>
      <c r="B9" s="35"/>
      <c r="C9" s="36"/>
      <c r="D9" s="42"/>
      <c r="E9" s="42"/>
      <c r="F9" s="42"/>
      <c r="G9" s="42"/>
      <c r="H9" s="42"/>
      <c r="I9" s="112" t="s">
        <v>139</v>
      </c>
      <c r="J9" s="41"/>
    </row>
    <row r="10" spans="1:20" ht="46.8" x14ac:dyDescent="0.3">
      <c r="A10" s="34"/>
      <c r="B10" s="113" t="s">
        <v>33</v>
      </c>
      <c r="C10" s="114" t="s">
        <v>143</v>
      </c>
      <c r="D10" s="114" t="s">
        <v>140</v>
      </c>
      <c r="E10" s="115" t="s">
        <v>141</v>
      </c>
      <c r="F10" s="115" t="s">
        <v>144</v>
      </c>
      <c r="G10" s="115" t="s">
        <v>142</v>
      </c>
      <c r="H10" s="115" t="s">
        <v>161</v>
      </c>
      <c r="I10" s="115" t="s">
        <v>145</v>
      </c>
      <c r="J10" s="41"/>
    </row>
    <row r="11" spans="1:20" x14ac:dyDescent="0.3">
      <c r="A11" s="34"/>
      <c r="B11" s="116">
        <v>1</v>
      </c>
      <c r="C11" s="116">
        <v>2</v>
      </c>
      <c r="D11" s="116">
        <v>3</v>
      </c>
      <c r="E11" s="116">
        <v>4</v>
      </c>
      <c r="F11" s="116">
        <v>5</v>
      </c>
      <c r="G11" s="116" t="s">
        <v>146</v>
      </c>
      <c r="H11" s="116" t="s">
        <v>147</v>
      </c>
      <c r="I11" s="116" t="s">
        <v>148</v>
      </c>
      <c r="J11" s="41"/>
      <c r="T11" s="122"/>
    </row>
    <row r="12" spans="1:20" x14ac:dyDescent="0.3">
      <c r="B12" s="45" t="s">
        <v>39</v>
      </c>
      <c r="C12" s="89" t="s">
        <v>167</v>
      </c>
      <c r="D12" s="45"/>
      <c r="E12" s="85"/>
      <c r="F12" s="45"/>
      <c r="G12" s="85"/>
      <c r="H12" s="86"/>
      <c r="I12" s="86"/>
      <c r="J12" s="117"/>
      <c r="K12" s="118"/>
      <c r="L12" s="118"/>
      <c r="M12" s="118"/>
      <c r="N12" s="118"/>
      <c r="O12" s="118"/>
      <c r="P12" s="118"/>
      <c r="Q12" s="118"/>
      <c r="R12" s="118"/>
      <c r="S12" s="118"/>
      <c r="T12" s="118"/>
    </row>
    <row r="13" spans="1:20" x14ac:dyDescent="0.3">
      <c r="B13" s="45"/>
      <c r="C13" s="89" t="s">
        <v>46</v>
      </c>
      <c r="D13" s="45"/>
      <c r="E13" s="85"/>
      <c r="F13" s="45"/>
      <c r="G13" s="85"/>
      <c r="H13" s="86"/>
      <c r="I13" s="86"/>
      <c r="J13" s="117"/>
      <c r="K13" s="118"/>
      <c r="L13" s="118"/>
      <c r="M13" s="118"/>
      <c r="N13" s="118"/>
      <c r="O13" s="118"/>
      <c r="P13" s="118"/>
      <c r="Q13" s="118"/>
      <c r="R13" s="118"/>
      <c r="S13" s="118"/>
      <c r="T13" s="118"/>
    </row>
    <row r="14" spans="1:20" ht="54" customHeight="1" x14ac:dyDescent="0.3">
      <c r="B14" s="45"/>
      <c r="C14" s="45" t="s">
        <v>168</v>
      </c>
      <c r="D14" s="99"/>
      <c r="E14" s="99"/>
      <c r="F14" s="99"/>
      <c r="G14" s="99"/>
      <c r="H14" s="100"/>
      <c r="I14" s="100"/>
      <c r="J14" s="117"/>
      <c r="K14" s="118"/>
      <c r="L14" s="118"/>
      <c r="M14" s="118"/>
      <c r="N14" s="118"/>
      <c r="O14" s="118"/>
      <c r="P14" s="118"/>
      <c r="Q14" s="118"/>
      <c r="R14" s="118"/>
      <c r="S14" s="118"/>
      <c r="T14" s="118"/>
    </row>
    <row r="15" spans="1:20" x14ac:dyDescent="0.3">
      <c r="B15" s="45">
        <v>1</v>
      </c>
      <c r="C15" s="45"/>
      <c r="D15" s="99"/>
      <c r="E15" s="99"/>
      <c r="F15" s="99"/>
      <c r="G15" s="105">
        <f>E15+F15</f>
        <v>0</v>
      </c>
      <c r="H15" s="105">
        <f>D15-G15</f>
        <v>0</v>
      </c>
      <c r="I15" s="105" t="e">
        <f>(G15/D15*100)</f>
        <v>#DIV/0!</v>
      </c>
      <c r="J15" s="119"/>
      <c r="K15" s="120"/>
      <c r="L15" s="120"/>
      <c r="M15" s="120"/>
      <c r="N15" s="120"/>
      <c r="O15" s="120"/>
      <c r="P15" s="120"/>
      <c r="Q15" s="120"/>
      <c r="R15" s="120"/>
      <c r="S15" s="120"/>
      <c r="T15" s="120"/>
    </row>
    <row r="16" spans="1:20" x14ac:dyDescent="0.3">
      <c r="B16" s="45">
        <v>2</v>
      </c>
      <c r="C16" s="45"/>
      <c r="D16" s="99"/>
      <c r="E16" s="99"/>
      <c r="F16" s="99"/>
      <c r="G16" s="105">
        <f t="shared" ref="G16:G37" si="0">E16+F16</f>
        <v>0</v>
      </c>
      <c r="H16" s="105">
        <f t="shared" ref="H16:H37" si="1">D16-G16</f>
        <v>0</v>
      </c>
      <c r="I16" s="105" t="e">
        <f t="shared" ref="I16:I37" si="2">(G16/D16*100)</f>
        <v>#DIV/0!</v>
      </c>
      <c r="J16" s="119"/>
      <c r="K16" s="120"/>
      <c r="L16" s="120"/>
      <c r="M16" s="120"/>
      <c r="N16" s="120"/>
      <c r="O16" s="120"/>
      <c r="P16" s="120"/>
      <c r="Q16" s="120"/>
      <c r="R16" s="120"/>
      <c r="S16" s="120"/>
      <c r="T16" s="120"/>
    </row>
    <row r="17" spans="1:20" x14ac:dyDescent="0.3">
      <c r="A17" s="17"/>
      <c r="B17" s="45">
        <v>3</v>
      </c>
      <c r="C17" s="45"/>
      <c r="D17" s="99"/>
      <c r="E17" s="99"/>
      <c r="F17" s="99"/>
      <c r="G17" s="105">
        <f t="shared" si="0"/>
        <v>0</v>
      </c>
      <c r="H17" s="105">
        <f t="shared" si="1"/>
        <v>0</v>
      </c>
      <c r="I17" s="105" t="e">
        <f t="shared" si="2"/>
        <v>#DIV/0!</v>
      </c>
      <c r="J17" s="119"/>
      <c r="K17" s="120"/>
      <c r="L17" s="120"/>
      <c r="M17" s="120"/>
      <c r="N17" s="120"/>
      <c r="O17" s="120"/>
      <c r="P17" s="120"/>
      <c r="Q17" s="120"/>
      <c r="R17" s="120"/>
      <c r="S17" s="120"/>
      <c r="T17" s="120"/>
    </row>
    <row r="18" spans="1:20" ht="29.25" customHeight="1" x14ac:dyDescent="0.3">
      <c r="A18" s="17"/>
      <c r="B18" s="45"/>
      <c r="C18" s="45" t="s">
        <v>40</v>
      </c>
      <c r="D18" s="99"/>
      <c r="E18" s="99"/>
      <c r="F18" s="99"/>
      <c r="G18" s="105"/>
      <c r="H18" s="105"/>
      <c r="I18" s="105"/>
      <c r="J18" s="119"/>
      <c r="K18" s="120"/>
      <c r="L18" s="120"/>
      <c r="M18" s="120"/>
      <c r="N18" s="120"/>
      <c r="O18" s="120"/>
      <c r="P18" s="120"/>
      <c r="Q18" s="120"/>
      <c r="R18" s="120"/>
      <c r="S18" s="120"/>
      <c r="T18" s="120"/>
    </row>
    <row r="19" spans="1:20" x14ac:dyDescent="0.3">
      <c r="A19" s="17"/>
      <c r="B19" s="45">
        <v>1</v>
      </c>
      <c r="C19" s="45"/>
      <c r="D19" s="99"/>
      <c r="E19" s="99"/>
      <c r="F19" s="99"/>
      <c r="G19" s="105">
        <f t="shared" si="0"/>
        <v>0</v>
      </c>
      <c r="H19" s="105">
        <f t="shared" si="1"/>
        <v>0</v>
      </c>
      <c r="I19" s="105" t="e">
        <f t="shared" si="2"/>
        <v>#DIV/0!</v>
      </c>
      <c r="J19" s="119"/>
      <c r="K19" s="120"/>
      <c r="L19" s="120"/>
      <c r="M19" s="120"/>
      <c r="N19" s="120"/>
      <c r="O19" s="120"/>
      <c r="P19" s="120"/>
      <c r="Q19" s="120"/>
      <c r="R19" s="120"/>
      <c r="S19" s="120"/>
      <c r="T19" s="120"/>
    </row>
    <row r="20" spans="1:20" x14ac:dyDescent="0.3">
      <c r="A20" s="17"/>
      <c r="B20" s="45">
        <v>2</v>
      </c>
      <c r="C20" s="45"/>
      <c r="D20" s="99"/>
      <c r="E20" s="99"/>
      <c r="F20" s="99"/>
      <c r="G20" s="105">
        <f t="shared" si="0"/>
        <v>0</v>
      </c>
      <c r="H20" s="105">
        <f t="shared" si="1"/>
        <v>0</v>
      </c>
      <c r="I20" s="105" t="e">
        <f t="shared" si="2"/>
        <v>#DIV/0!</v>
      </c>
      <c r="J20" s="119"/>
      <c r="K20" s="120"/>
      <c r="L20" s="120"/>
      <c r="M20" s="120"/>
      <c r="N20" s="120"/>
      <c r="O20" s="120"/>
      <c r="P20" s="120"/>
      <c r="Q20" s="120"/>
      <c r="R20" s="120"/>
      <c r="S20" s="120"/>
      <c r="T20" s="120"/>
    </row>
    <row r="21" spans="1:20" x14ac:dyDescent="0.3">
      <c r="A21" s="17"/>
      <c r="B21" s="45">
        <v>3</v>
      </c>
      <c r="C21" s="45"/>
      <c r="D21" s="99"/>
      <c r="E21" s="99"/>
      <c r="F21" s="99"/>
      <c r="G21" s="105">
        <f t="shared" si="0"/>
        <v>0</v>
      </c>
      <c r="H21" s="105">
        <f t="shared" si="1"/>
        <v>0</v>
      </c>
      <c r="I21" s="105" t="e">
        <f t="shared" si="2"/>
        <v>#DIV/0!</v>
      </c>
      <c r="J21" s="119"/>
      <c r="K21" s="120"/>
      <c r="L21" s="120"/>
      <c r="M21" s="120"/>
      <c r="N21" s="120"/>
      <c r="O21" s="120"/>
      <c r="P21" s="120"/>
      <c r="Q21" s="120"/>
      <c r="R21" s="120"/>
      <c r="S21" s="120"/>
      <c r="T21" s="120"/>
    </row>
    <row r="22" spans="1:20" ht="21" customHeight="1" x14ac:dyDescent="0.3">
      <c r="A22" s="17"/>
      <c r="B22" s="45"/>
      <c r="C22" s="45" t="s">
        <v>41</v>
      </c>
      <c r="D22" s="99"/>
      <c r="E22" s="99"/>
      <c r="F22" s="99"/>
      <c r="G22" s="105"/>
      <c r="H22" s="105"/>
      <c r="I22" s="105"/>
      <c r="J22" s="119"/>
      <c r="K22" s="120"/>
      <c r="L22" s="120"/>
      <c r="M22" s="120"/>
      <c r="N22" s="120"/>
      <c r="O22" s="120"/>
      <c r="P22" s="120"/>
      <c r="Q22" s="120"/>
      <c r="R22" s="120"/>
      <c r="S22" s="120"/>
      <c r="T22" s="120"/>
    </row>
    <row r="23" spans="1:20" x14ac:dyDescent="0.3">
      <c r="A23" s="17"/>
      <c r="B23" s="45">
        <v>1</v>
      </c>
      <c r="C23" s="45"/>
      <c r="D23" s="99"/>
      <c r="E23" s="99"/>
      <c r="F23" s="99"/>
      <c r="G23" s="105">
        <f t="shared" si="0"/>
        <v>0</v>
      </c>
      <c r="H23" s="105">
        <f t="shared" si="1"/>
        <v>0</v>
      </c>
      <c r="I23" s="105" t="e">
        <f t="shared" si="2"/>
        <v>#DIV/0!</v>
      </c>
      <c r="J23" s="119"/>
      <c r="K23" s="120"/>
      <c r="L23" s="120"/>
      <c r="M23" s="120"/>
      <c r="N23" s="120"/>
      <c r="O23" s="120"/>
      <c r="P23" s="120"/>
      <c r="Q23" s="120"/>
      <c r="R23" s="120"/>
      <c r="S23" s="120"/>
      <c r="T23" s="120"/>
    </row>
    <row r="24" spans="1:20" x14ac:dyDescent="0.3">
      <c r="A24" s="17"/>
      <c r="B24" s="45">
        <v>2</v>
      </c>
      <c r="C24" s="45"/>
      <c r="D24" s="99"/>
      <c r="E24" s="99"/>
      <c r="F24" s="99"/>
      <c r="G24" s="105">
        <f t="shared" si="0"/>
        <v>0</v>
      </c>
      <c r="H24" s="105">
        <f t="shared" si="1"/>
        <v>0</v>
      </c>
      <c r="I24" s="105" t="e">
        <f t="shared" si="2"/>
        <v>#DIV/0!</v>
      </c>
      <c r="J24" s="119"/>
      <c r="K24" s="120"/>
      <c r="L24" s="120"/>
      <c r="M24" s="120"/>
      <c r="N24" s="120"/>
      <c r="O24" s="120"/>
      <c r="P24" s="120"/>
      <c r="Q24" s="120"/>
      <c r="R24" s="120"/>
      <c r="S24" s="120"/>
      <c r="T24" s="120"/>
    </row>
    <row r="25" spans="1:20" x14ac:dyDescent="0.3">
      <c r="A25" s="17"/>
      <c r="B25" s="45">
        <v>3</v>
      </c>
      <c r="C25" s="45"/>
      <c r="D25" s="99"/>
      <c r="E25" s="99"/>
      <c r="F25" s="99"/>
      <c r="G25" s="105">
        <f t="shared" si="0"/>
        <v>0</v>
      </c>
      <c r="H25" s="105">
        <f t="shared" si="1"/>
        <v>0</v>
      </c>
      <c r="I25" s="105" t="e">
        <f t="shared" si="2"/>
        <v>#DIV/0!</v>
      </c>
      <c r="J25" s="119"/>
      <c r="K25" s="120"/>
      <c r="L25" s="120"/>
      <c r="M25" s="120"/>
      <c r="N25" s="120"/>
      <c r="O25" s="120"/>
      <c r="P25" s="120"/>
      <c r="Q25" s="120"/>
      <c r="R25" s="120"/>
      <c r="S25" s="120"/>
      <c r="T25" s="120"/>
    </row>
    <row r="26" spans="1:20" ht="42.75" customHeight="1" x14ac:dyDescent="0.3">
      <c r="A26" s="17"/>
      <c r="B26" s="45"/>
      <c r="C26" s="45" t="s">
        <v>42</v>
      </c>
      <c r="D26" s="99"/>
      <c r="E26" s="99"/>
      <c r="F26" s="99"/>
      <c r="G26" s="105"/>
      <c r="H26" s="105"/>
      <c r="I26" s="105"/>
      <c r="J26" s="119"/>
      <c r="K26" s="120"/>
      <c r="L26" s="120"/>
      <c r="M26" s="120"/>
      <c r="N26" s="120"/>
      <c r="O26" s="120"/>
      <c r="P26" s="120"/>
      <c r="Q26" s="120"/>
      <c r="R26" s="120"/>
      <c r="S26" s="120"/>
      <c r="T26" s="120"/>
    </row>
    <row r="27" spans="1:20" x14ac:dyDescent="0.3">
      <c r="A27" s="17"/>
      <c r="B27" s="45">
        <v>1</v>
      </c>
      <c r="C27" s="45"/>
      <c r="D27" s="99"/>
      <c r="E27" s="99"/>
      <c r="F27" s="99"/>
      <c r="G27" s="105">
        <f t="shared" si="0"/>
        <v>0</v>
      </c>
      <c r="H27" s="105">
        <f t="shared" si="1"/>
        <v>0</v>
      </c>
      <c r="I27" s="105" t="e">
        <f>(G27/D27*100)</f>
        <v>#DIV/0!</v>
      </c>
      <c r="J27" s="119"/>
      <c r="K27" s="120"/>
      <c r="L27" s="120"/>
      <c r="M27" s="120"/>
      <c r="N27" s="120"/>
      <c r="O27" s="120"/>
      <c r="P27" s="120"/>
      <c r="Q27" s="120"/>
      <c r="R27" s="120"/>
      <c r="S27" s="120"/>
      <c r="T27" s="120"/>
    </row>
    <row r="28" spans="1:20" x14ac:dyDescent="0.3">
      <c r="A28" s="17"/>
      <c r="B28" s="45">
        <v>2</v>
      </c>
      <c r="C28" s="45"/>
      <c r="D28" s="99"/>
      <c r="E28" s="99"/>
      <c r="F28" s="99"/>
      <c r="G28" s="105">
        <f t="shared" si="0"/>
        <v>0</v>
      </c>
      <c r="H28" s="105">
        <f t="shared" si="1"/>
        <v>0</v>
      </c>
      <c r="I28" s="105" t="e">
        <f t="shared" si="2"/>
        <v>#DIV/0!</v>
      </c>
      <c r="J28" s="119"/>
      <c r="K28" s="120"/>
      <c r="L28" s="120"/>
      <c r="M28" s="120"/>
      <c r="N28" s="120"/>
      <c r="O28" s="120"/>
      <c r="P28" s="120"/>
      <c r="Q28" s="120"/>
      <c r="R28" s="120"/>
      <c r="S28" s="120"/>
      <c r="T28" s="120"/>
    </row>
    <row r="29" spans="1:20" x14ac:dyDescent="0.3">
      <c r="A29" s="17"/>
      <c r="B29" s="45">
        <v>3</v>
      </c>
      <c r="C29" s="45"/>
      <c r="D29" s="99"/>
      <c r="E29" s="99"/>
      <c r="F29" s="99"/>
      <c r="G29" s="105">
        <f t="shared" si="0"/>
        <v>0</v>
      </c>
      <c r="H29" s="105">
        <f t="shared" si="1"/>
        <v>0</v>
      </c>
      <c r="I29" s="105" t="e">
        <f t="shared" si="2"/>
        <v>#DIV/0!</v>
      </c>
      <c r="J29" s="119"/>
      <c r="K29" s="120"/>
      <c r="L29" s="120"/>
      <c r="M29" s="120"/>
      <c r="N29" s="120"/>
      <c r="O29" s="120"/>
      <c r="P29" s="120"/>
      <c r="Q29" s="120"/>
      <c r="R29" s="120"/>
      <c r="S29" s="120"/>
      <c r="T29" s="120"/>
    </row>
    <row r="30" spans="1:20" ht="33.75" customHeight="1" x14ac:dyDescent="0.3">
      <c r="A30" s="17"/>
      <c r="B30" s="45"/>
      <c r="C30" s="45" t="s">
        <v>169</v>
      </c>
      <c r="D30" s="99"/>
      <c r="E30" s="99"/>
      <c r="F30" s="99"/>
      <c r="G30" s="105"/>
      <c r="H30" s="105"/>
      <c r="I30" s="105"/>
      <c r="J30" s="119"/>
      <c r="K30" s="120"/>
      <c r="L30" s="120"/>
      <c r="M30" s="120"/>
      <c r="N30" s="120"/>
      <c r="O30" s="120"/>
      <c r="P30" s="120"/>
      <c r="Q30" s="120"/>
      <c r="R30" s="120"/>
      <c r="S30" s="120"/>
      <c r="T30" s="120"/>
    </row>
    <row r="31" spans="1:20" x14ac:dyDescent="0.3">
      <c r="A31" s="17"/>
      <c r="B31" s="45">
        <v>1</v>
      </c>
      <c r="C31" s="45"/>
      <c r="D31" s="99"/>
      <c r="E31" s="99"/>
      <c r="F31" s="99"/>
      <c r="G31" s="105">
        <f t="shared" si="0"/>
        <v>0</v>
      </c>
      <c r="H31" s="105">
        <f t="shared" si="1"/>
        <v>0</v>
      </c>
      <c r="I31" s="105" t="e">
        <f>(G31/D31*100)</f>
        <v>#DIV/0!</v>
      </c>
      <c r="J31" s="119"/>
      <c r="K31" s="120"/>
      <c r="L31" s="120"/>
      <c r="M31" s="120"/>
      <c r="N31" s="120"/>
      <c r="O31" s="120"/>
      <c r="P31" s="120"/>
      <c r="Q31" s="120"/>
      <c r="R31" s="120"/>
      <c r="S31" s="120"/>
      <c r="T31" s="120"/>
    </row>
    <row r="32" spans="1:20" x14ac:dyDescent="0.3">
      <c r="A32" s="17"/>
      <c r="B32" s="45">
        <v>2</v>
      </c>
      <c r="C32" s="45"/>
      <c r="D32" s="99"/>
      <c r="E32" s="99"/>
      <c r="F32" s="99"/>
      <c r="G32" s="105">
        <f t="shared" si="0"/>
        <v>0</v>
      </c>
      <c r="H32" s="105">
        <f t="shared" si="1"/>
        <v>0</v>
      </c>
      <c r="I32" s="105" t="e">
        <f t="shared" si="2"/>
        <v>#DIV/0!</v>
      </c>
      <c r="J32" s="119"/>
      <c r="K32" s="120"/>
      <c r="L32" s="120"/>
      <c r="M32" s="120"/>
      <c r="N32" s="120"/>
      <c r="O32" s="120"/>
      <c r="P32" s="120"/>
      <c r="Q32" s="120"/>
      <c r="R32" s="120"/>
      <c r="S32" s="120"/>
      <c r="T32" s="120"/>
    </row>
    <row r="33" spans="1:20" x14ac:dyDescent="0.3">
      <c r="A33" s="17"/>
      <c r="B33" s="45">
        <v>3</v>
      </c>
      <c r="C33" s="45"/>
      <c r="D33" s="99"/>
      <c r="E33" s="99"/>
      <c r="F33" s="99"/>
      <c r="G33" s="105">
        <f t="shared" si="0"/>
        <v>0</v>
      </c>
      <c r="H33" s="105">
        <f t="shared" si="1"/>
        <v>0</v>
      </c>
      <c r="I33" s="105" t="e">
        <f t="shared" si="2"/>
        <v>#DIV/0!</v>
      </c>
      <c r="J33" s="119"/>
      <c r="K33" s="120"/>
      <c r="L33" s="120"/>
      <c r="M33" s="120"/>
      <c r="N33" s="120"/>
      <c r="O33" s="120"/>
      <c r="P33" s="120"/>
      <c r="Q33" s="120"/>
      <c r="R33" s="120"/>
      <c r="S33" s="120"/>
      <c r="T33" s="120"/>
    </row>
    <row r="34" spans="1:20" ht="30" customHeight="1" x14ac:dyDescent="0.3">
      <c r="A34" s="17"/>
      <c r="B34" s="45"/>
      <c r="C34" s="45" t="s">
        <v>43</v>
      </c>
      <c r="D34" s="99"/>
      <c r="E34" s="99"/>
      <c r="F34" s="99"/>
      <c r="G34" s="105"/>
      <c r="H34" s="105"/>
      <c r="I34" s="105"/>
      <c r="J34" s="119"/>
      <c r="K34" s="120"/>
      <c r="L34" s="120"/>
      <c r="M34" s="120"/>
      <c r="N34" s="120"/>
      <c r="O34" s="120"/>
      <c r="P34" s="120"/>
      <c r="Q34" s="120"/>
      <c r="R34" s="120"/>
      <c r="S34" s="120"/>
      <c r="T34" s="120"/>
    </row>
    <row r="35" spans="1:20" x14ac:dyDescent="0.3">
      <c r="A35" s="17"/>
      <c r="B35" s="45">
        <v>1</v>
      </c>
      <c r="C35" s="45"/>
      <c r="D35" s="99"/>
      <c r="E35" s="99"/>
      <c r="F35" s="99"/>
      <c r="G35" s="105">
        <f t="shared" si="0"/>
        <v>0</v>
      </c>
      <c r="H35" s="105">
        <f t="shared" si="1"/>
        <v>0</v>
      </c>
      <c r="I35" s="105" t="e">
        <f t="shared" si="2"/>
        <v>#DIV/0!</v>
      </c>
      <c r="J35" s="119"/>
      <c r="K35" s="120"/>
      <c r="L35" s="120"/>
      <c r="M35" s="120"/>
      <c r="N35" s="120"/>
      <c r="O35" s="120"/>
      <c r="P35" s="120"/>
      <c r="Q35" s="120"/>
      <c r="R35" s="120"/>
      <c r="S35" s="120"/>
      <c r="T35" s="120"/>
    </row>
    <row r="36" spans="1:20" x14ac:dyDescent="0.3">
      <c r="A36" s="17"/>
      <c r="B36" s="45">
        <v>2</v>
      </c>
      <c r="C36" s="45"/>
      <c r="D36" s="99"/>
      <c r="E36" s="99"/>
      <c r="F36" s="99"/>
      <c r="G36" s="105">
        <f t="shared" si="0"/>
        <v>0</v>
      </c>
      <c r="H36" s="105">
        <f t="shared" si="1"/>
        <v>0</v>
      </c>
      <c r="I36" s="105" t="e">
        <f t="shared" si="2"/>
        <v>#DIV/0!</v>
      </c>
      <c r="J36" s="119"/>
      <c r="K36" s="120"/>
      <c r="L36" s="120"/>
      <c r="M36" s="120"/>
      <c r="N36" s="120"/>
      <c r="O36" s="120"/>
      <c r="P36" s="120"/>
      <c r="Q36" s="120"/>
      <c r="R36" s="120"/>
      <c r="S36" s="120"/>
      <c r="T36" s="120"/>
    </row>
    <row r="37" spans="1:20" x14ac:dyDescent="0.3">
      <c r="A37" s="17"/>
      <c r="B37" s="45">
        <v>3</v>
      </c>
      <c r="C37" s="45"/>
      <c r="D37" s="99"/>
      <c r="E37" s="99"/>
      <c r="F37" s="99"/>
      <c r="G37" s="105">
        <f t="shared" si="0"/>
        <v>0</v>
      </c>
      <c r="H37" s="105">
        <f t="shared" si="1"/>
        <v>0</v>
      </c>
      <c r="I37" s="105" t="e">
        <f t="shared" si="2"/>
        <v>#DIV/0!</v>
      </c>
      <c r="J37" s="119"/>
      <c r="K37" s="120"/>
      <c r="L37" s="120"/>
      <c r="M37" s="120"/>
      <c r="N37" s="120"/>
      <c r="O37" s="120"/>
      <c r="P37" s="120"/>
      <c r="Q37" s="120"/>
      <c r="R37" s="120"/>
      <c r="S37" s="120"/>
      <c r="T37" s="120"/>
    </row>
    <row r="38" spans="1:20" ht="18.75" customHeight="1" x14ac:dyDescent="0.3">
      <c r="A38" s="17"/>
      <c r="B38" s="45"/>
      <c r="C38" s="89" t="s">
        <v>136</v>
      </c>
      <c r="D38" s="127">
        <f>D15+D16+D17+D19+D20+D21+D23+D24+D25+D27+D28+D29+D31+D32+D33+D35+D36+D37</f>
        <v>0</v>
      </c>
      <c r="E38" s="127">
        <f>E15+E16+E17+E19+E20+E21+E23+E24+E25+E27+E28+E29+E31+E32+E33+E35+E36+E37</f>
        <v>0</v>
      </c>
      <c r="F38" s="127">
        <f>F15+F16+F17+F19+F20+F21+F23+F24+F25+F27+F28+F29+F31+F32+F33+F35+F36+F37</f>
        <v>0</v>
      </c>
      <c r="G38" s="127">
        <f>SUM(G15:G37)</f>
        <v>0</v>
      </c>
      <c r="H38" s="128">
        <f>SUM(H15:H37)</f>
        <v>0</v>
      </c>
      <c r="I38" s="128" t="e">
        <f>SUM(I15:I37)</f>
        <v>#DIV/0!</v>
      </c>
      <c r="J38" s="119"/>
      <c r="K38" s="123"/>
      <c r="L38" s="124"/>
      <c r="M38" s="124"/>
      <c r="N38" s="124"/>
      <c r="O38" s="124"/>
      <c r="P38" s="125"/>
      <c r="Q38" s="124"/>
      <c r="R38" s="120"/>
      <c r="S38" s="120"/>
      <c r="T38" s="120"/>
    </row>
    <row r="39" spans="1:20" x14ac:dyDescent="0.3">
      <c r="A39" s="17"/>
      <c r="B39" s="45"/>
      <c r="C39" s="89" t="s">
        <v>47</v>
      </c>
      <c r="D39" s="129"/>
      <c r="E39" s="129"/>
      <c r="F39" s="129"/>
      <c r="G39" s="130"/>
      <c r="H39" s="130"/>
      <c r="I39" s="130"/>
      <c r="J39" s="119"/>
      <c r="K39" s="120"/>
      <c r="L39" s="120"/>
      <c r="M39" s="120"/>
      <c r="N39" s="120"/>
      <c r="O39" s="120"/>
      <c r="P39" s="120"/>
      <c r="Q39" s="120"/>
      <c r="R39" s="120"/>
      <c r="S39" s="120"/>
      <c r="T39" s="120"/>
    </row>
    <row r="40" spans="1:20" ht="44.25" customHeight="1" x14ac:dyDescent="0.3">
      <c r="A40" s="17"/>
      <c r="B40" s="45"/>
      <c r="C40" s="45" t="s">
        <v>168</v>
      </c>
      <c r="D40" s="129"/>
      <c r="E40" s="129"/>
      <c r="F40" s="129"/>
      <c r="G40" s="130"/>
      <c r="H40" s="130"/>
      <c r="I40" s="130"/>
      <c r="J40" s="119"/>
      <c r="K40" s="120"/>
      <c r="L40" s="120"/>
      <c r="M40" s="120"/>
      <c r="N40" s="120"/>
      <c r="O40" s="120"/>
      <c r="P40" s="120"/>
      <c r="Q40" s="120"/>
      <c r="R40" s="120"/>
      <c r="S40" s="120"/>
      <c r="T40" s="120"/>
    </row>
    <row r="41" spans="1:20" x14ac:dyDescent="0.3">
      <c r="A41" s="17"/>
      <c r="B41" s="45">
        <v>1</v>
      </c>
      <c r="C41" s="45"/>
      <c r="D41" s="129"/>
      <c r="E41" s="129"/>
      <c r="F41" s="129"/>
      <c r="G41" s="130">
        <f>E41+F41</f>
        <v>0</v>
      </c>
      <c r="H41" s="130">
        <f>D41-G41</f>
        <v>0</v>
      </c>
      <c r="I41" s="130" t="e">
        <f>(G41/D41*100)</f>
        <v>#DIV/0!</v>
      </c>
      <c r="J41" s="119"/>
      <c r="K41" s="120"/>
      <c r="L41" s="120"/>
      <c r="M41" s="120"/>
      <c r="N41" s="120"/>
      <c r="O41" s="120"/>
      <c r="P41" s="120"/>
      <c r="Q41" s="120"/>
      <c r="R41" s="120"/>
      <c r="S41" s="120"/>
      <c r="T41" s="120"/>
    </row>
    <row r="42" spans="1:20" x14ac:dyDescent="0.3">
      <c r="A42" s="17"/>
      <c r="B42" s="45">
        <v>2</v>
      </c>
      <c r="C42" s="45"/>
      <c r="D42" s="129"/>
      <c r="E42" s="129"/>
      <c r="F42" s="129"/>
      <c r="G42" s="130">
        <f t="shared" ref="G42:G63" si="3">E42+F42</f>
        <v>0</v>
      </c>
      <c r="H42" s="130">
        <f t="shared" ref="H42:H63" si="4">D42-G42</f>
        <v>0</v>
      </c>
      <c r="I42" s="130" t="e">
        <f t="shared" ref="I42:I63" si="5">(G42/D42*100)</f>
        <v>#DIV/0!</v>
      </c>
      <c r="J42" s="119"/>
      <c r="K42" s="120"/>
      <c r="L42" s="120"/>
      <c r="M42" s="120"/>
      <c r="N42" s="120"/>
      <c r="O42" s="120"/>
      <c r="P42" s="120"/>
      <c r="Q42" s="120"/>
      <c r="R42" s="120"/>
      <c r="S42" s="120"/>
      <c r="T42" s="120"/>
    </row>
    <row r="43" spans="1:20" x14ac:dyDescent="0.3">
      <c r="A43" s="17"/>
      <c r="B43" s="45">
        <v>3</v>
      </c>
      <c r="C43" s="45"/>
      <c r="D43" s="129"/>
      <c r="E43" s="129"/>
      <c r="F43" s="129"/>
      <c r="G43" s="130">
        <f t="shared" si="3"/>
        <v>0</v>
      </c>
      <c r="H43" s="130">
        <f t="shared" si="4"/>
        <v>0</v>
      </c>
      <c r="I43" s="130" t="e">
        <f t="shared" si="5"/>
        <v>#DIV/0!</v>
      </c>
      <c r="J43" s="119"/>
      <c r="K43" s="120"/>
      <c r="L43" s="120"/>
      <c r="M43" s="120"/>
      <c r="N43" s="120"/>
      <c r="O43" s="120"/>
      <c r="P43" s="120"/>
      <c r="Q43" s="120"/>
      <c r="R43" s="120"/>
      <c r="S43" s="120"/>
      <c r="T43" s="120"/>
    </row>
    <row r="44" spans="1:20" ht="42" customHeight="1" x14ac:dyDescent="0.3">
      <c r="A44" s="17"/>
      <c r="B44" s="45"/>
      <c r="C44" s="45" t="s">
        <v>40</v>
      </c>
      <c r="D44" s="129"/>
      <c r="E44" s="129"/>
      <c r="F44" s="129"/>
      <c r="G44" s="130"/>
      <c r="H44" s="130"/>
      <c r="I44" s="130"/>
      <c r="J44" s="119"/>
      <c r="K44" s="120"/>
      <c r="L44" s="120"/>
      <c r="M44" s="120"/>
      <c r="N44" s="120"/>
      <c r="O44" s="120"/>
      <c r="P44" s="120"/>
      <c r="Q44" s="120"/>
      <c r="R44" s="120"/>
      <c r="S44" s="120"/>
      <c r="T44" s="120"/>
    </row>
    <row r="45" spans="1:20" x14ac:dyDescent="0.3">
      <c r="A45" s="17"/>
      <c r="B45" s="45">
        <v>1</v>
      </c>
      <c r="C45" s="45"/>
      <c r="D45" s="129"/>
      <c r="E45" s="129"/>
      <c r="F45" s="129"/>
      <c r="G45" s="130">
        <f t="shared" si="3"/>
        <v>0</v>
      </c>
      <c r="H45" s="130">
        <f t="shared" si="4"/>
        <v>0</v>
      </c>
      <c r="I45" s="130" t="e">
        <f t="shared" si="5"/>
        <v>#DIV/0!</v>
      </c>
      <c r="J45" s="119"/>
      <c r="K45" s="120"/>
      <c r="L45" s="120"/>
      <c r="M45" s="120"/>
      <c r="N45" s="120"/>
      <c r="O45" s="120"/>
      <c r="P45" s="120"/>
      <c r="Q45" s="120"/>
      <c r="R45" s="120"/>
      <c r="S45" s="120"/>
      <c r="T45" s="120"/>
    </row>
    <row r="46" spans="1:20" x14ac:dyDescent="0.3">
      <c r="A46" s="17"/>
      <c r="B46" s="45">
        <v>2</v>
      </c>
      <c r="C46" s="45"/>
      <c r="D46" s="129"/>
      <c r="E46" s="129"/>
      <c r="F46" s="129"/>
      <c r="G46" s="130">
        <f t="shared" si="3"/>
        <v>0</v>
      </c>
      <c r="H46" s="130">
        <f t="shared" si="4"/>
        <v>0</v>
      </c>
      <c r="I46" s="130" t="e">
        <f t="shared" si="5"/>
        <v>#DIV/0!</v>
      </c>
      <c r="J46" s="119"/>
      <c r="K46" s="120"/>
      <c r="L46" s="120"/>
      <c r="M46" s="120"/>
      <c r="N46" s="120"/>
      <c r="O46" s="120"/>
      <c r="P46" s="120"/>
      <c r="Q46" s="120"/>
      <c r="R46" s="120"/>
      <c r="S46" s="120"/>
      <c r="T46" s="120"/>
    </row>
    <row r="47" spans="1:20" x14ac:dyDescent="0.3">
      <c r="A47" s="17"/>
      <c r="B47" s="45">
        <v>3</v>
      </c>
      <c r="C47" s="45"/>
      <c r="D47" s="129"/>
      <c r="E47" s="129"/>
      <c r="F47" s="129"/>
      <c r="G47" s="130">
        <f t="shared" si="3"/>
        <v>0</v>
      </c>
      <c r="H47" s="130">
        <f t="shared" si="4"/>
        <v>0</v>
      </c>
      <c r="I47" s="130" t="e">
        <f t="shared" si="5"/>
        <v>#DIV/0!</v>
      </c>
      <c r="J47" s="119"/>
      <c r="K47" s="120"/>
      <c r="L47" s="120"/>
      <c r="M47" s="120"/>
      <c r="N47" s="120"/>
      <c r="O47" s="120"/>
      <c r="P47" s="120"/>
      <c r="Q47" s="120"/>
      <c r="R47" s="120"/>
      <c r="S47" s="120"/>
      <c r="T47" s="120"/>
    </row>
    <row r="48" spans="1:20" ht="30.75" customHeight="1" x14ac:dyDescent="0.3">
      <c r="A48" s="17"/>
      <c r="B48" s="45"/>
      <c r="C48" s="45" t="s">
        <v>41</v>
      </c>
      <c r="D48" s="129"/>
      <c r="E48" s="129"/>
      <c r="F48" s="129"/>
      <c r="G48" s="130"/>
      <c r="H48" s="130"/>
      <c r="I48" s="130"/>
      <c r="J48" s="119"/>
      <c r="K48" s="120"/>
      <c r="L48" s="120"/>
      <c r="M48" s="120"/>
      <c r="N48" s="120"/>
      <c r="O48" s="120"/>
      <c r="P48" s="120"/>
      <c r="Q48" s="120"/>
      <c r="R48" s="120"/>
      <c r="S48" s="120"/>
      <c r="T48" s="120"/>
    </row>
    <row r="49" spans="1:20" x14ac:dyDescent="0.3">
      <c r="B49" s="45">
        <v>1</v>
      </c>
      <c r="C49" s="45"/>
      <c r="D49" s="129"/>
      <c r="E49" s="129"/>
      <c r="F49" s="129"/>
      <c r="G49" s="130">
        <f t="shared" si="3"/>
        <v>0</v>
      </c>
      <c r="H49" s="130">
        <f t="shared" si="4"/>
        <v>0</v>
      </c>
      <c r="I49" s="130" t="e">
        <f t="shared" si="5"/>
        <v>#DIV/0!</v>
      </c>
      <c r="J49" s="119"/>
      <c r="K49" s="120"/>
      <c r="L49" s="120"/>
      <c r="M49" s="120"/>
      <c r="N49" s="120"/>
      <c r="O49" s="120"/>
      <c r="P49" s="120"/>
      <c r="Q49" s="120"/>
      <c r="R49" s="120"/>
      <c r="S49" s="120"/>
      <c r="T49" s="120"/>
    </row>
    <row r="50" spans="1:20" x14ac:dyDescent="0.3">
      <c r="B50" s="45">
        <v>2</v>
      </c>
      <c r="C50" s="45"/>
      <c r="D50" s="129"/>
      <c r="E50" s="129"/>
      <c r="F50" s="129"/>
      <c r="G50" s="130">
        <f t="shared" si="3"/>
        <v>0</v>
      </c>
      <c r="H50" s="130">
        <f t="shared" si="4"/>
        <v>0</v>
      </c>
      <c r="I50" s="130" t="e">
        <f t="shared" si="5"/>
        <v>#DIV/0!</v>
      </c>
      <c r="J50" s="119"/>
      <c r="K50" s="120"/>
      <c r="L50" s="120"/>
      <c r="M50" s="120"/>
      <c r="N50" s="120"/>
      <c r="O50" s="120"/>
      <c r="P50" s="120"/>
      <c r="Q50" s="120"/>
      <c r="R50" s="120"/>
      <c r="S50" s="120"/>
      <c r="T50" s="120"/>
    </row>
    <row r="51" spans="1:20" x14ac:dyDescent="0.3">
      <c r="B51" s="45">
        <v>3</v>
      </c>
      <c r="C51" s="45"/>
      <c r="D51" s="129"/>
      <c r="E51" s="129"/>
      <c r="F51" s="129"/>
      <c r="G51" s="130">
        <f t="shared" si="3"/>
        <v>0</v>
      </c>
      <c r="H51" s="130">
        <f t="shared" si="4"/>
        <v>0</v>
      </c>
      <c r="I51" s="130" t="e">
        <f t="shared" si="5"/>
        <v>#DIV/0!</v>
      </c>
      <c r="J51" s="119"/>
      <c r="K51" s="120"/>
      <c r="L51" s="120"/>
      <c r="M51" s="120"/>
      <c r="N51" s="120"/>
      <c r="O51" s="120"/>
      <c r="P51" s="120"/>
      <c r="Q51" s="120"/>
      <c r="R51" s="120"/>
      <c r="S51" s="120"/>
      <c r="T51" s="120"/>
    </row>
    <row r="52" spans="1:20" ht="44.25" customHeight="1" x14ac:dyDescent="0.3">
      <c r="B52" s="45"/>
      <c r="C52" s="45" t="s">
        <v>42</v>
      </c>
      <c r="D52" s="129"/>
      <c r="E52" s="129"/>
      <c r="F52" s="129"/>
      <c r="G52" s="130"/>
      <c r="H52" s="130"/>
      <c r="I52" s="130"/>
      <c r="J52" s="119"/>
      <c r="K52" s="120"/>
      <c r="L52" s="120"/>
      <c r="M52" s="120"/>
      <c r="N52" s="120"/>
      <c r="O52" s="120"/>
      <c r="P52" s="120"/>
      <c r="Q52" s="120"/>
      <c r="R52" s="120"/>
      <c r="S52" s="120"/>
      <c r="T52" s="120"/>
    </row>
    <row r="53" spans="1:20" x14ac:dyDescent="0.3">
      <c r="B53" s="45">
        <v>1</v>
      </c>
      <c r="C53" s="45"/>
      <c r="D53" s="129"/>
      <c r="E53" s="129"/>
      <c r="F53" s="129"/>
      <c r="G53" s="130">
        <f t="shared" si="3"/>
        <v>0</v>
      </c>
      <c r="H53" s="130">
        <f t="shared" si="4"/>
        <v>0</v>
      </c>
      <c r="I53" s="130" t="e">
        <f t="shared" si="5"/>
        <v>#DIV/0!</v>
      </c>
      <c r="J53" s="119"/>
      <c r="K53" s="120"/>
      <c r="L53" s="120"/>
      <c r="M53" s="120"/>
      <c r="N53" s="120"/>
      <c r="O53" s="120"/>
      <c r="P53" s="120"/>
      <c r="Q53" s="120"/>
      <c r="R53" s="120"/>
      <c r="S53" s="120"/>
      <c r="T53" s="120"/>
    </row>
    <row r="54" spans="1:20" x14ac:dyDescent="0.3">
      <c r="B54" s="45">
        <v>2</v>
      </c>
      <c r="C54" s="45"/>
      <c r="D54" s="129"/>
      <c r="E54" s="129"/>
      <c r="F54" s="129"/>
      <c r="G54" s="130">
        <f t="shared" si="3"/>
        <v>0</v>
      </c>
      <c r="H54" s="130">
        <f t="shared" si="4"/>
        <v>0</v>
      </c>
      <c r="I54" s="130" t="e">
        <f t="shared" si="5"/>
        <v>#DIV/0!</v>
      </c>
      <c r="J54" s="119"/>
      <c r="K54" s="120"/>
      <c r="L54" s="120"/>
      <c r="M54" s="120"/>
      <c r="N54" s="120"/>
      <c r="O54" s="120"/>
      <c r="P54" s="120"/>
      <c r="Q54" s="120"/>
      <c r="R54" s="120"/>
      <c r="S54" s="120"/>
      <c r="T54" s="120"/>
    </row>
    <row r="55" spans="1:20" x14ac:dyDescent="0.3">
      <c r="B55" s="45">
        <v>3</v>
      </c>
      <c r="C55" s="45"/>
      <c r="D55" s="129"/>
      <c r="E55" s="129"/>
      <c r="F55" s="129"/>
      <c r="G55" s="130">
        <f t="shared" si="3"/>
        <v>0</v>
      </c>
      <c r="H55" s="130">
        <f t="shared" si="4"/>
        <v>0</v>
      </c>
      <c r="I55" s="130" t="e">
        <f t="shared" si="5"/>
        <v>#DIV/0!</v>
      </c>
      <c r="J55" s="119"/>
      <c r="K55" s="120"/>
      <c r="L55" s="120"/>
      <c r="M55" s="120"/>
      <c r="N55" s="120"/>
      <c r="O55" s="120"/>
      <c r="P55" s="120"/>
      <c r="Q55" s="120"/>
      <c r="R55" s="120"/>
      <c r="S55" s="120"/>
      <c r="T55" s="120"/>
    </row>
    <row r="56" spans="1:20" ht="38.25" customHeight="1" x14ac:dyDescent="0.3">
      <c r="B56" s="45"/>
      <c r="C56" s="45" t="s">
        <v>169</v>
      </c>
      <c r="D56" s="129"/>
      <c r="E56" s="129"/>
      <c r="F56" s="129"/>
      <c r="G56" s="130"/>
      <c r="H56" s="130"/>
      <c r="I56" s="130"/>
      <c r="J56" s="119"/>
      <c r="K56" s="120"/>
      <c r="L56" s="120"/>
      <c r="M56" s="120"/>
      <c r="N56" s="120"/>
      <c r="O56" s="120"/>
      <c r="P56" s="120"/>
      <c r="Q56" s="120"/>
      <c r="R56" s="120"/>
      <c r="S56" s="120"/>
      <c r="T56" s="120"/>
    </row>
    <row r="57" spans="1:20" x14ac:dyDescent="0.3">
      <c r="B57" s="45">
        <v>1</v>
      </c>
      <c r="C57" s="45"/>
      <c r="D57" s="129"/>
      <c r="E57" s="129"/>
      <c r="F57" s="129"/>
      <c r="G57" s="130">
        <f t="shared" si="3"/>
        <v>0</v>
      </c>
      <c r="H57" s="130">
        <f t="shared" si="4"/>
        <v>0</v>
      </c>
      <c r="I57" s="130" t="e">
        <f t="shared" si="5"/>
        <v>#DIV/0!</v>
      </c>
      <c r="J57" s="119"/>
      <c r="K57" s="120"/>
      <c r="L57" s="120"/>
      <c r="M57" s="120"/>
      <c r="N57" s="120"/>
      <c r="O57" s="120"/>
      <c r="P57" s="120"/>
      <c r="Q57" s="120"/>
      <c r="R57" s="120"/>
      <c r="S57" s="120"/>
      <c r="T57" s="120"/>
    </row>
    <row r="58" spans="1:20" x14ac:dyDescent="0.3">
      <c r="B58" s="45">
        <v>2</v>
      </c>
      <c r="C58" s="45"/>
      <c r="D58" s="129"/>
      <c r="E58" s="129"/>
      <c r="F58" s="129"/>
      <c r="G58" s="130">
        <f t="shared" si="3"/>
        <v>0</v>
      </c>
      <c r="H58" s="130">
        <f t="shared" si="4"/>
        <v>0</v>
      </c>
      <c r="I58" s="130" t="e">
        <f t="shared" si="5"/>
        <v>#DIV/0!</v>
      </c>
      <c r="J58" s="119"/>
      <c r="K58" s="120"/>
      <c r="L58" s="120"/>
      <c r="M58" s="120"/>
      <c r="N58" s="120"/>
      <c r="O58" s="120"/>
      <c r="P58" s="120"/>
      <c r="Q58" s="120"/>
      <c r="R58" s="120"/>
      <c r="S58" s="120"/>
      <c r="T58" s="120"/>
    </row>
    <row r="59" spans="1:20" x14ac:dyDescent="0.3">
      <c r="B59" s="45">
        <v>3</v>
      </c>
      <c r="C59" s="45"/>
      <c r="D59" s="129"/>
      <c r="E59" s="129"/>
      <c r="F59" s="129"/>
      <c r="G59" s="130">
        <f t="shared" si="3"/>
        <v>0</v>
      </c>
      <c r="H59" s="130">
        <f t="shared" si="4"/>
        <v>0</v>
      </c>
      <c r="I59" s="130" t="e">
        <f t="shared" si="5"/>
        <v>#DIV/0!</v>
      </c>
      <c r="J59" s="119"/>
      <c r="K59" s="120"/>
      <c r="L59" s="120"/>
      <c r="M59" s="120"/>
      <c r="N59" s="120"/>
      <c r="O59" s="120"/>
      <c r="P59" s="120"/>
      <c r="Q59" s="120"/>
      <c r="R59" s="120"/>
      <c r="S59" s="120"/>
      <c r="T59" s="120"/>
    </row>
    <row r="60" spans="1:20" ht="32.25" customHeight="1" x14ac:dyDescent="0.3">
      <c r="A60" s="28"/>
      <c r="B60" s="87"/>
      <c r="C60" s="45" t="s">
        <v>43</v>
      </c>
      <c r="D60" s="129"/>
      <c r="E60" s="129"/>
      <c r="F60" s="129"/>
      <c r="G60" s="130"/>
      <c r="H60" s="130"/>
      <c r="I60" s="130"/>
      <c r="J60" s="121"/>
      <c r="K60" s="120"/>
      <c r="L60" s="120"/>
      <c r="M60" s="120"/>
      <c r="N60" s="120"/>
      <c r="O60" s="120"/>
      <c r="P60" s="120"/>
      <c r="Q60" s="120"/>
      <c r="R60" s="120"/>
      <c r="S60" s="120"/>
      <c r="T60" s="120"/>
    </row>
    <row r="61" spans="1:20" x14ac:dyDescent="0.3">
      <c r="A61" s="28"/>
      <c r="B61" s="87">
        <v>1</v>
      </c>
      <c r="C61" s="86"/>
      <c r="D61" s="129"/>
      <c r="E61" s="129"/>
      <c r="F61" s="129"/>
      <c r="G61" s="130">
        <f t="shared" si="3"/>
        <v>0</v>
      </c>
      <c r="H61" s="130">
        <f>D61-G61</f>
        <v>0</v>
      </c>
      <c r="I61" s="130" t="e">
        <f t="shared" si="5"/>
        <v>#DIV/0!</v>
      </c>
      <c r="J61" s="121"/>
      <c r="K61" s="120"/>
      <c r="L61" s="120"/>
      <c r="M61" s="120"/>
      <c r="N61" s="120"/>
      <c r="O61" s="120"/>
      <c r="P61" s="120"/>
      <c r="Q61" s="120"/>
      <c r="R61" s="120"/>
      <c r="S61" s="120"/>
      <c r="T61" s="120"/>
    </row>
    <row r="62" spans="1:20" x14ac:dyDescent="0.3">
      <c r="A62" s="28"/>
      <c r="B62" s="87">
        <v>2</v>
      </c>
      <c r="C62" s="86"/>
      <c r="D62" s="129"/>
      <c r="E62" s="129"/>
      <c r="F62" s="129"/>
      <c r="G62" s="130">
        <f t="shared" si="3"/>
        <v>0</v>
      </c>
      <c r="H62" s="130">
        <f t="shared" si="4"/>
        <v>0</v>
      </c>
      <c r="I62" s="130" t="e">
        <f t="shared" si="5"/>
        <v>#DIV/0!</v>
      </c>
      <c r="J62" s="121"/>
      <c r="K62" s="120"/>
      <c r="L62" s="120"/>
      <c r="M62" s="120"/>
      <c r="N62" s="120"/>
      <c r="O62" s="120"/>
      <c r="P62" s="120"/>
      <c r="Q62" s="120"/>
      <c r="R62" s="120"/>
      <c r="S62" s="120"/>
      <c r="T62" s="120"/>
    </row>
    <row r="63" spans="1:20" x14ac:dyDescent="0.3">
      <c r="A63" s="28"/>
      <c r="B63" s="90">
        <v>3</v>
      </c>
      <c r="C63" s="91"/>
      <c r="D63" s="129"/>
      <c r="E63" s="129"/>
      <c r="F63" s="129"/>
      <c r="G63" s="130">
        <f t="shared" si="3"/>
        <v>0</v>
      </c>
      <c r="H63" s="130">
        <f t="shared" si="4"/>
        <v>0</v>
      </c>
      <c r="I63" s="130" t="e">
        <f t="shared" si="5"/>
        <v>#DIV/0!</v>
      </c>
      <c r="J63" s="121"/>
      <c r="K63" s="120"/>
      <c r="L63" s="120"/>
      <c r="M63" s="120"/>
      <c r="N63" s="120"/>
      <c r="O63" s="120"/>
      <c r="P63" s="120"/>
      <c r="Q63" s="120"/>
      <c r="R63" s="120"/>
      <c r="S63" s="120"/>
      <c r="T63" s="120"/>
    </row>
    <row r="64" spans="1:20" ht="21.75" customHeight="1" x14ac:dyDescent="0.3">
      <c r="A64" s="28"/>
      <c r="B64" s="87"/>
      <c r="C64" s="126" t="s">
        <v>137</v>
      </c>
      <c r="D64" s="127">
        <f>D41+D42+D43+D45+D46+D47+D49+D50+D51+D53+D54+D55+D57+D58+D59+D61+D62+D63</f>
        <v>0</v>
      </c>
      <c r="E64" s="127">
        <f>E41+E42+E43+E45+E46+E47+E49+E50+E51+E53+E54+E55+E57+E58+E59+E61+E62+E63</f>
        <v>0</v>
      </c>
      <c r="F64" s="127">
        <f>F41+F42+F43+F45+F46+F47+F49+F50+F51+F53+F54+F55+F57+F58+F59+F61+F62+F63</f>
        <v>0</v>
      </c>
      <c r="G64" s="127">
        <f>SUM(G41:G63)</f>
        <v>0</v>
      </c>
      <c r="H64" s="127">
        <f>SUM(H41:H63)</f>
        <v>0</v>
      </c>
      <c r="I64" s="128" t="e">
        <f>SUM(I41:I63)</f>
        <v>#DIV/0!</v>
      </c>
      <c r="J64" s="121"/>
      <c r="K64" s="123"/>
      <c r="L64" s="124"/>
      <c r="M64" s="124"/>
      <c r="N64" s="124"/>
      <c r="O64" s="124"/>
      <c r="P64" s="125"/>
      <c r="Q64" s="120"/>
      <c r="R64" s="120"/>
      <c r="S64" s="120"/>
      <c r="T64" s="120"/>
    </row>
    <row r="65" spans="1:20" x14ac:dyDescent="0.3">
      <c r="A65" s="17"/>
      <c r="B65" s="86"/>
      <c r="C65" s="126" t="s">
        <v>48</v>
      </c>
      <c r="D65" s="129"/>
      <c r="E65" s="129"/>
      <c r="F65" s="129"/>
      <c r="G65" s="130"/>
      <c r="H65" s="130"/>
      <c r="I65" s="130"/>
      <c r="J65" s="119"/>
      <c r="K65" s="124"/>
      <c r="L65" s="124"/>
      <c r="M65" s="124"/>
      <c r="N65" s="124"/>
      <c r="O65" s="124"/>
      <c r="P65" s="124"/>
      <c r="Q65" s="120"/>
      <c r="R65" s="120"/>
      <c r="S65" s="120"/>
      <c r="T65" s="120"/>
    </row>
    <row r="66" spans="1:20" x14ac:dyDescent="0.3">
      <c r="A66" s="17"/>
      <c r="B66" s="86"/>
      <c r="C66" s="88"/>
      <c r="D66" s="129"/>
      <c r="E66" s="129"/>
      <c r="F66" s="129"/>
      <c r="G66" s="130">
        <f>E66+F66</f>
        <v>0</v>
      </c>
      <c r="H66" s="130">
        <f>D66-G66</f>
        <v>0</v>
      </c>
      <c r="I66" s="130" t="e">
        <f>(G66/D66*100)</f>
        <v>#DIV/0!</v>
      </c>
      <c r="J66" s="119"/>
      <c r="K66" s="124"/>
      <c r="L66" s="124"/>
      <c r="M66" s="124"/>
      <c r="N66" s="124"/>
      <c r="O66" s="124"/>
      <c r="P66" s="124"/>
      <c r="Q66" s="120"/>
      <c r="R66" s="120"/>
      <c r="S66" s="120"/>
      <c r="T66" s="120"/>
    </row>
    <row r="67" spans="1:20" x14ac:dyDescent="0.3">
      <c r="A67" s="17"/>
      <c r="B67" s="86"/>
      <c r="C67" s="88"/>
      <c r="D67" s="129"/>
      <c r="E67" s="129"/>
      <c r="F67" s="129"/>
      <c r="G67" s="130">
        <f>E67+F67</f>
        <v>0</v>
      </c>
      <c r="H67" s="130">
        <f>D67-G67</f>
        <v>0</v>
      </c>
      <c r="I67" s="130" t="e">
        <f>(G67/D67*100)</f>
        <v>#DIV/0!</v>
      </c>
      <c r="J67" s="119"/>
      <c r="K67" s="123"/>
      <c r="L67" s="124"/>
      <c r="M67" s="124"/>
      <c r="N67" s="124"/>
      <c r="O67" s="124"/>
      <c r="P67" s="125"/>
      <c r="Q67" s="120"/>
      <c r="R67" s="120"/>
      <c r="S67" s="120"/>
      <c r="T67" s="120"/>
    </row>
    <row r="68" spans="1:20" x14ac:dyDescent="0.3">
      <c r="A68" s="17"/>
      <c r="B68" s="86"/>
      <c r="C68" s="89" t="s">
        <v>138</v>
      </c>
      <c r="D68" s="127">
        <f t="shared" ref="D68:I68" si="6">SUM(D66:D67)</f>
        <v>0</v>
      </c>
      <c r="E68" s="127">
        <f t="shared" si="6"/>
        <v>0</v>
      </c>
      <c r="F68" s="127">
        <f t="shared" si="6"/>
        <v>0</v>
      </c>
      <c r="G68" s="127">
        <f t="shared" si="6"/>
        <v>0</v>
      </c>
      <c r="H68" s="127">
        <f t="shared" si="6"/>
        <v>0</v>
      </c>
      <c r="I68" s="127" t="e">
        <f t="shared" si="6"/>
        <v>#DIV/0!</v>
      </c>
      <c r="J68" s="119"/>
      <c r="K68" s="123"/>
      <c r="L68" s="124"/>
      <c r="M68" s="124"/>
      <c r="N68" s="124"/>
      <c r="O68" s="124"/>
      <c r="P68" s="125"/>
      <c r="Q68" s="120"/>
      <c r="R68" s="120"/>
      <c r="S68" s="120"/>
      <c r="T68" s="120"/>
    </row>
    <row r="69" spans="1:20" x14ac:dyDescent="0.3">
      <c r="A69" s="17"/>
      <c r="B69" s="86"/>
      <c r="C69" s="89" t="s">
        <v>45</v>
      </c>
      <c r="D69" s="127">
        <f>D38+D64+D68</f>
        <v>0</v>
      </c>
      <c r="E69" s="127">
        <f>E38+E64+E68</f>
        <v>0</v>
      </c>
      <c r="F69" s="127">
        <f t="shared" ref="F69:H69" si="7">F38+F64+F68</f>
        <v>0</v>
      </c>
      <c r="G69" s="127">
        <f t="shared" si="7"/>
        <v>0</v>
      </c>
      <c r="H69" s="127">
        <f t="shared" si="7"/>
        <v>0</v>
      </c>
      <c r="I69" s="127" t="e">
        <f>I38+I64+I68</f>
        <v>#DIV/0!</v>
      </c>
      <c r="J69" s="119"/>
      <c r="K69" s="124"/>
      <c r="L69" s="124"/>
      <c r="M69" s="124"/>
      <c r="N69" s="124"/>
      <c r="O69" s="124"/>
      <c r="P69" s="124"/>
      <c r="Q69" s="120"/>
      <c r="R69" s="120"/>
      <c r="S69" s="120"/>
      <c r="T69" s="120"/>
    </row>
    <row r="70" spans="1:20" x14ac:dyDescent="0.3">
      <c r="A70" s="17"/>
      <c r="B70" s="45" t="s">
        <v>49</v>
      </c>
      <c r="C70" s="89" t="s">
        <v>50</v>
      </c>
      <c r="D70" s="100"/>
      <c r="E70" s="100"/>
      <c r="F70" s="100"/>
      <c r="G70" s="100"/>
      <c r="H70" s="100"/>
      <c r="I70" s="100"/>
      <c r="J70" s="119"/>
      <c r="K70" s="124"/>
      <c r="L70" s="124"/>
      <c r="M70" s="124"/>
      <c r="N70" s="124"/>
      <c r="O70" s="124"/>
      <c r="P70" s="124"/>
      <c r="Q70" s="120"/>
      <c r="R70" s="120"/>
      <c r="S70" s="120"/>
      <c r="T70" s="120"/>
    </row>
    <row r="71" spans="1:20" x14ac:dyDescent="0.3">
      <c r="A71" s="17"/>
      <c r="B71" s="86">
        <v>1</v>
      </c>
      <c r="C71" s="86" t="s">
        <v>51</v>
      </c>
      <c r="D71" s="100"/>
      <c r="E71" s="100"/>
      <c r="F71" s="100"/>
      <c r="G71" s="130">
        <f>E71+F71</f>
        <v>0</v>
      </c>
      <c r="H71" s="130">
        <f>D71-G71</f>
        <v>0</v>
      </c>
      <c r="I71" s="130" t="e">
        <f>(H71/D71*100)</f>
        <v>#DIV/0!</v>
      </c>
      <c r="J71" s="119"/>
      <c r="K71" s="124"/>
      <c r="L71" s="124"/>
      <c r="M71" s="124"/>
      <c r="N71" s="124"/>
      <c r="O71" s="124"/>
      <c r="P71" s="124"/>
      <c r="Q71" s="120"/>
      <c r="R71" s="120"/>
      <c r="S71" s="120"/>
      <c r="T71" s="120"/>
    </row>
    <row r="72" spans="1:20" x14ac:dyDescent="0.3">
      <c r="A72" s="17"/>
      <c r="B72" s="86">
        <v>2</v>
      </c>
      <c r="C72" s="86" t="s">
        <v>52</v>
      </c>
      <c r="D72" s="100"/>
      <c r="E72" s="100"/>
      <c r="F72" s="100"/>
      <c r="G72" s="130">
        <f t="shared" ref="G72:G74" si="8">E72+F72</f>
        <v>0</v>
      </c>
      <c r="H72" s="130">
        <f t="shared" ref="H72:H74" si="9">D72-G72</f>
        <v>0</v>
      </c>
      <c r="I72" s="130" t="e">
        <f t="shared" ref="I72:I74" si="10">(H72/D72*100)</f>
        <v>#DIV/0!</v>
      </c>
      <c r="J72" s="119"/>
      <c r="K72" s="124"/>
      <c r="L72" s="124"/>
      <c r="M72" s="124"/>
      <c r="N72" s="124"/>
      <c r="O72" s="124"/>
      <c r="P72" s="124"/>
      <c r="Q72" s="120"/>
      <c r="R72" s="120"/>
      <c r="S72" s="120"/>
      <c r="T72" s="120"/>
    </row>
    <row r="73" spans="1:20" x14ac:dyDescent="0.3">
      <c r="A73" s="17"/>
      <c r="B73" s="86">
        <v>3</v>
      </c>
      <c r="C73" s="86"/>
      <c r="D73" s="100"/>
      <c r="E73" s="100"/>
      <c r="F73" s="100"/>
      <c r="G73" s="130">
        <f t="shared" si="8"/>
        <v>0</v>
      </c>
      <c r="H73" s="130">
        <f t="shared" si="9"/>
        <v>0</v>
      </c>
      <c r="I73" s="130" t="e">
        <f t="shared" si="10"/>
        <v>#DIV/0!</v>
      </c>
      <c r="J73" s="119"/>
      <c r="K73" s="124"/>
      <c r="L73" s="124"/>
      <c r="M73" s="124"/>
      <c r="N73" s="124"/>
      <c r="O73" s="124"/>
      <c r="P73" s="124"/>
      <c r="Q73" s="120"/>
      <c r="R73" s="120"/>
      <c r="S73" s="120"/>
      <c r="T73" s="120"/>
    </row>
    <row r="74" spans="1:20" x14ac:dyDescent="0.3">
      <c r="A74" s="17"/>
      <c r="B74" s="86"/>
      <c r="C74" s="86"/>
      <c r="D74" s="100"/>
      <c r="E74" s="100"/>
      <c r="F74" s="100"/>
      <c r="G74" s="130">
        <f t="shared" si="8"/>
        <v>0</v>
      </c>
      <c r="H74" s="130">
        <f t="shared" si="9"/>
        <v>0</v>
      </c>
      <c r="I74" s="130" t="e">
        <f t="shared" si="10"/>
        <v>#DIV/0!</v>
      </c>
      <c r="J74" s="119"/>
      <c r="K74" s="124"/>
      <c r="L74" s="124"/>
      <c r="M74" s="124"/>
      <c r="N74" s="124"/>
      <c r="O74" s="124"/>
      <c r="P74" s="124"/>
      <c r="Q74" s="120"/>
      <c r="R74" s="120"/>
      <c r="S74" s="120"/>
      <c r="T74" s="120"/>
    </row>
    <row r="75" spans="1:20" x14ac:dyDescent="0.3">
      <c r="A75" s="17"/>
      <c r="B75" s="86"/>
      <c r="C75" s="89" t="s">
        <v>53</v>
      </c>
      <c r="D75" s="127">
        <f>SUM(D71:D74)</f>
        <v>0</v>
      </c>
      <c r="E75" s="127">
        <f t="shared" ref="E75:F75" si="11">SUM(E71:E74)</f>
        <v>0</v>
      </c>
      <c r="F75" s="127">
        <f t="shared" si="11"/>
        <v>0</v>
      </c>
      <c r="G75" s="127">
        <f>SUM(G71:G74)</f>
        <v>0</v>
      </c>
      <c r="H75" s="127">
        <f>SUM(H71:H74)</f>
        <v>0</v>
      </c>
      <c r="I75" s="127" t="e">
        <f>SUM(I71:I74)</f>
        <v>#DIV/0!</v>
      </c>
      <c r="J75" s="119"/>
      <c r="K75" s="123"/>
      <c r="L75" s="124"/>
      <c r="M75" s="124"/>
      <c r="N75" s="124"/>
      <c r="O75" s="124"/>
      <c r="P75" s="125"/>
      <c r="Q75" s="120"/>
      <c r="R75" s="120"/>
      <c r="S75" s="120"/>
      <c r="T75" s="120"/>
    </row>
    <row r="76" spans="1:20" x14ac:dyDescent="0.3">
      <c r="A76" s="17"/>
      <c r="B76" s="86"/>
      <c r="C76" s="89" t="s">
        <v>149</v>
      </c>
      <c r="D76" s="127">
        <f>D69+D75</f>
        <v>0</v>
      </c>
      <c r="E76" s="127">
        <f t="shared" ref="E76:I76" si="12">E69+E75</f>
        <v>0</v>
      </c>
      <c r="F76" s="127">
        <f t="shared" si="12"/>
        <v>0</v>
      </c>
      <c r="G76" s="127">
        <f t="shared" si="12"/>
        <v>0</v>
      </c>
      <c r="H76" s="127">
        <f t="shared" si="12"/>
        <v>0</v>
      </c>
      <c r="I76" s="127" t="e">
        <f t="shared" si="12"/>
        <v>#DIV/0!</v>
      </c>
      <c r="J76" s="119"/>
      <c r="K76" s="123"/>
      <c r="L76" s="124"/>
      <c r="M76" s="124"/>
      <c r="N76" s="124"/>
      <c r="O76" s="124"/>
      <c r="P76" s="125"/>
      <c r="Q76" s="120"/>
      <c r="R76" s="120"/>
      <c r="S76" s="120"/>
      <c r="T76" s="120"/>
    </row>
    <row r="77" spans="1:20" x14ac:dyDescent="0.3">
      <c r="T77" s="122"/>
    </row>
    <row r="78" spans="1:20" x14ac:dyDescent="0.3">
      <c r="T78" s="122"/>
    </row>
    <row r="79" spans="1:20" ht="31.2" x14ac:dyDescent="0.3">
      <c r="C79" s="131" t="s">
        <v>36</v>
      </c>
      <c r="T79" s="122"/>
    </row>
    <row r="80" spans="1:20" x14ac:dyDescent="0.3">
      <c r="T80" s="122"/>
    </row>
    <row r="81" spans="20:20" x14ac:dyDescent="0.3">
      <c r="T81" s="122"/>
    </row>
    <row r="82" spans="20:20" x14ac:dyDescent="0.3">
      <c r="T82" s="122"/>
    </row>
    <row r="83" spans="20:20" x14ac:dyDescent="0.3">
      <c r="T83" s="122"/>
    </row>
    <row r="84" spans="20:20" x14ac:dyDescent="0.3">
      <c r="T84" s="122"/>
    </row>
    <row r="85" spans="20:20" x14ac:dyDescent="0.3">
      <c r="T85" s="122"/>
    </row>
    <row r="86" spans="20:20" x14ac:dyDescent="0.3">
      <c r="T86" s="122"/>
    </row>
    <row r="87" spans="20:20" x14ac:dyDescent="0.3">
      <c r="T87" s="122"/>
    </row>
    <row r="88" spans="20:20" x14ac:dyDescent="0.3">
      <c r="T88" s="122"/>
    </row>
    <row r="89" spans="20:20" x14ac:dyDescent="0.3">
      <c r="T89" s="122"/>
    </row>
    <row r="90" spans="20:20" x14ac:dyDescent="0.3">
      <c r="T90" s="122"/>
    </row>
    <row r="91" spans="20:20" x14ac:dyDescent="0.3">
      <c r="T91" s="122"/>
    </row>
    <row r="92" spans="20:20" x14ac:dyDescent="0.3">
      <c r="T92" s="122"/>
    </row>
    <row r="93" spans="20:20" x14ac:dyDescent="0.3">
      <c r="T93" s="122"/>
    </row>
    <row r="94" spans="20:20" x14ac:dyDescent="0.3">
      <c r="T94" s="122"/>
    </row>
    <row r="95" spans="20:20" x14ac:dyDescent="0.3">
      <c r="T95" s="122"/>
    </row>
    <row r="96" spans="20:20" x14ac:dyDescent="0.3">
      <c r="T96" s="122"/>
    </row>
    <row r="97" spans="1:20" x14ac:dyDescent="0.3">
      <c r="T97" s="122"/>
    </row>
    <row r="98" spans="1:20" x14ac:dyDescent="0.3">
      <c r="T98" s="122"/>
    </row>
    <row r="99" spans="1:20" x14ac:dyDescent="0.3">
      <c r="T99" s="122"/>
    </row>
    <row r="109" spans="1:20" x14ac:dyDescent="0.3">
      <c r="A109" s="17"/>
      <c r="B109" s="17"/>
      <c r="C109" s="48" t="s">
        <v>44</v>
      </c>
      <c r="D109" s="47"/>
      <c r="E109" s="47"/>
      <c r="F109" s="17"/>
      <c r="G109" s="17"/>
      <c r="H109" s="17"/>
      <c r="I109" s="17"/>
      <c r="J109" s="17"/>
    </row>
  </sheetData>
  <mergeCells count="5">
    <mergeCell ref="B3:C3"/>
    <mergeCell ref="B4:C4"/>
    <mergeCell ref="B5:C5"/>
    <mergeCell ref="D5:I5"/>
    <mergeCell ref="B6:C6"/>
  </mergeCells>
  <pageMargins left="0.7" right="0.7" top="0.75" bottom="0.75" header="0.3" footer="0.3"/>
  <pageSetup paperSize="9" scale="63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9"/>
  <sheetViews>
    <sheetView view="pageBreakPreview" zoomScale="60" zoomScaleNormal="100" workbookViewId="0">
      <selection activeCell="C84" sqref="C84"/>
    </sheetView>
  </sheetViews>
  <sheetFormatPr defaultColWidth="9.109375" defaultRowHeight="15.6" x14ac:dyDescent="0.3"/>
  <cols>
    <col min="1" max="1" width="2" style="13" customWidth="1"/>
    <col min="2" max="2" width="4.44140625" style="14" customWidth="1"/>
    <col min="3" max="3" width="44.5546875" style="14" customWidth="1"/>
    <col min="4" max="4" width="16.109375" style="14" customWidth="1"/>
    <col min="5" max="5" width="11.6640625" style="19" customWidth="1"/>
    <col min="6" max="6" width="12" style="14" customWidth="1"/>
    <col min="7" max="7" width="12.88671875" style="19" customWidth="1"/>
    <col min="8" max="8" width="15.88671875" style="14" customWidth="1"/>
    <col min="9" max="10" width="15.33203125" style="14" customWidth="1"/>
    <col min="11" max="11" width="14.88671875" style="17" customWidth="1"/>
    <col min="12" max="12" width="11.33203125" style="17" customWidth="1"/>
    <col min="13" max="13" width="10.5546875" style="17" customWidth="1"/>
    <col min="14" max="14" width="15" style="17" customWidth="1"/>
    <col min="15" max="15" width="11.6640625" style="17" customWidth="1"/>
    <col min="16" max="16" width="12.5546875" style="17" customWidth="1"/>
    <col min="17" max="17" width="10.5546875" style="17" customWidth="1"/>
    <col min="18" max="18" width="11.109375" style="17" customWidth="1"/>
    <col min="19" max="19" width="10.88671875" style="17" customWidth="1"/>
    <col min="20" max="20" width="10.5546875" style="17" customWidth="1"/>
    <col min="21" max="16384" width="9.109375" style="17"/>
  </cols>
  <sheetData>
    <row r="1" spans="1:20" ht="28.5" customHeight="1" x14ac:dyDescent="0.3">
      <c r="C1" s="75" t="s">
        <v>21</v>
      </c>
      <c r="D1" s="76"/>
      <c r="E1" s="76"/>
      <c r="F1" s="15"/>
      <c r="G1" s="16"/>
    </row>
    <row r="2" spans="1:20" ht="16.2" thickBot="1" x14ac:dyDescent="0.35">
      <c r="C2" s="18"/>
    </row>
    <row r="3" spans="1:20" ht="15" customHeight="1" x14ac:dyDescent="0.3">
      <c r="B3" s="180" t="s">
        <v>22</v>
      </c>
      <c r="C3" s="181"/>
      <c r="D3" s="20">
        <f>[1]Декларация!E17</f>
        <v>0</v>
      </c>
      <c r="E3" s="21"/>
      <c r="F3" s="22"/>
      <c r="G3" s="22"/>
      <c r="H3" s="22"/>
      <c r="I3" s="23"/>
      <c r="J3" s="80"/>
    </row>
    <row r="4" spans="1:20" ht="15" customHeight="1" x14ac:dyDescent="0.3">
      <c r="B4" s="182" t="s">
        <v>165</v>
      </c>
      <c r="C4" s="183"/>
      <c r="D4" s="24"/>
      <c r="E4" s="25"/>
      <c r="F4" s="26"/>
      <c r="G4" s="26"/>
      <c r="H4" s="26"/>
      <c r="I4" s="27"/>
      <c r="J4" s="81"/>
    </row>
    <row r="5" spans="1:20" x14ac:dyDescent="0.3">
      <c r="A5" s="28"/>
      <c r="B5" s="184" t="s">
        <v>166</v>
      </c>
      <c r="C5" s="185"/>
      <c r="D5" s="186">
        <f>'[1]Финансов отчет'!D12:H12</f>
        <v>0</v>
      </c>
      <c r="E5" s="187"/>
      <c r="F5" s="187"/>
      <c r="G5" s="187"/>
      <c r="H5" s="187"/>
      <c r="I5" s="188"/>
      <c r="J5" s="82"/>
    </row>
    <row r="6" spans="1:20" ht="15.75" customHeight="1" thickBot="1" x14ac:dyDescent="0.35">
      <c r="B6" s="189" t="s">
        <v>23</v>
      </c>
      <c r="C6" s="190"/>
      <c r="D6" s="29" t="s">
        <v>24</v>
      </c>
      <c r="E6" s="30"/>
      <c r="F6" s="31"/>
      <c r="G6" s="32" t="s">
        <v>25</v>
      </c>
      <c r="H6" s="31"/>
      <c r="I6" s="33"/>
      <c r="J6" s="83"/>
    </row>
    <row r="7" spans="1:20" ht="16.2" x14ac:dyDescent="0.35">
      <c r="A7" s="34"/>
      <c r="B7" s="35"/>
      <c r="C7" s="36" t="s">
        <v>26</v>
      </c>
      <c r="D7" s="37"/>
      <c r="E7" s="38"/>
      <c r="F7" s="39"/>
      <c r="G7" s="38"/>
      <c r="H7" s="40"/>
      <c r="I7" s="41"/>
      <c r="J7" s="41"/>
    </row>
    <row r="8" spans="1:20" ht="16.2" x14ac:dyDescent="0.35">
      <c r="A8" s="34"/>
      <c r="B8" s="35"/>
      <c r="C8" s="36" t="s">
        <v>27</v>
      </c>
      <c r="D8" s="42"/>
      <c r="E8" s="42"/>
      <c r="F8" s="42"/>
      <c r="G8" s="42"/>
      <c r="H8" s="42"/>
      <c r="I8" s="41"/>
      <c r="J8" s="41"/>
    </row>
    <row r="9" spans="1:20" x14ac:dyDescent="0.3">
      <c r="B9" s="18"/>
      <c r="C9" s="43"/>
      <c r="D9" s="18"/>
      <c r="E9" s="44"/>
      <c r="F9" s="18"/>
      <c r="G9" s="44"/>
    </row>
    <row r="10" spans="1:20" ht="45.75" customHeight="1" x14ac:dyDescent="0.3">
      <c r="B10" s="198" t="s">
        <v>33</v>
      </c>
      <c r="C10" s="198" t="s">
        <v>37</v>
      </c>
      <c r="D10" s="198" t="s">
        <v>28</v>
      </c>
      <c r="E10" s="198"/>
      <c r="F10" s="198" t="s">
        <v>29</v>
      </c>
      <c r="G10" s="198"/>
      <c r="H10" s="198" t="s">
        <v>30</v>
      </c>
      <c r="I10" s="198"/>
      <c r="J10" s="192" t="s">
        <v>128</v>
      </c>
      <c r="K10" s="194" t="s">
        <v>170</v>
      </c>
      <c r="L10" s="197" t="s">
        <v>55</v>
      </c>
      <c r="M10" s="197"/>
      <c r="N10" s="197"/>
      <c r="O10" s="197"/>
      <c r="P10" s="194" t="s">
        <v>31</v>
      </c>
      <c r="Q10" s="196" t="s">
        <v>32</v>
      </c>
      <c r="R10" s="196"/>
      <c r="S10" s="196"/>
      <c r="T10" s="196"/>
    </row>
    <row r="11" spans="1:20" ht="156" x14ac:dyDescent="0.3">
      <c r="B11" s="198"/>
      <c r="C11" s="198"/>
      <c r="D11" s="46" t="s">
        <v>38</v>
      </c>
      <c r="E11" s="46" t="s">
        <v>34</v>
      </c>
      <c r="F11" s="45" t="s">
        <v>35</v>
      </c>
      <c r="G11" s="46" t="s">
        <v>34</v>
      </c>
      <c r="H11" s="46" t="s">
        <v>38</v>
      </c>
      <c r="I11" s="46" t="s">
        <v>34</v>
      </c>
      <c r="J11" s="193"/>
      <c r="K11" s="195"/>
      <c r="L11" s="49" t="s">
        <v>56</v>
      </c>
      <c r="M11" s="49" t="s">
        <v>129</v>
      </c>
      <c r="N11" s="140" t="s">
        <v>130</v>
      </c>
      <c r="O11" s="84" t="s">
        <v>131</v>
      </c>
      <c r="P11" s="195"/>
      <c r="Q11" s="84" t="s">
        <v>132</v>
      </c>
      <c r="R11" s="84" t="s">
        <v>133</v>
      </c>
      <c r="S11" s="84" t="s">
        <v>134</v>
      </c>
      <c r="T11" s="84" t="s">
        <v>135</v>
      </c>
    </row>
    <row r="12" spans="1:20" x14ac:dyDescent="0.3">
      <c r="B12" s="45" t="s">
        <v>39</v>
      </c>
      <c r="C12" s="89" t="s">
        <v>167</v>
      </c>
      <c r="D12" s="45"/>
      <c r="E12" s="85"/>
      <c r="F12" s="45"/>
      <c r="G12" s="85"/>
      <c r="H12" s="86"/>
      <c r="I12" s="86"/>
      <c r="J12" s="103"/>
      <c r="K12" s="104"/>
      <c r="L12" s="104"/>
      <c r="M12" s="104"/>
      <c r="N12" s="104"/>
      <c r="O12" s="104"/>
      <c r="P12" s="104"/>
      <c r="Q12" s="104"/>
      <c r="R12" s="104"/>
      <c r="S12" s="104"/>
      <c r="T12" s="104"/>
    </row>
    <row r="13" spans="1:20" x14ac:dyDescent="0.3">
      <c r="B13" s="45"/>
      <c r="C13" s="89" t="s">
        <v>46</v>
      </c>
      <c r="D13" s="45"/>
      <c r="E13" s="85"/>
      <c r="F13" s="45"/>
      <c r="G13" s="85"/>
      <c r="H13" s="86"/>
      <c r="I13" s="86"/>
      <c r="J13" s="103"/>
      <c r="K13" s="104"/>
      <c r="L13" s="104"/>
      <c r="M13" s="104"/>
      <c r="N13" s="104"/>
      <c r="O13" s="104"/>
      <c r="P13" s="104"/>
      <c r="Q13" s="104"/>
      <c r="R13" s="104"/>
      <c r="S13" s="104"/>
      <c r="T13" s="104"/>
    </row>
    <row r="14" spans="1:20" ht="46.8" x14ac:dyDescent="0.3">
      <c r="B14" s="45"/>
      <c r="C14" s="45" t="s">
        <v>168</v>
      </c>
      <c r="D14" s="99"/>
      <c r="E14" s="99"/>
      <c r="F14" s="99"/>
      <c r="G14" s="99"/>
      <c r="H14" s="100"/>
      <c r="I14" s="100"/>
      <c r="J14" s="103"/>
      <c r="K14" s="104"/>
      <c r="L14" s="104"/>
      <c r="M14" s="104"/>
      <c r="N14" s="104"/>
      <c r="O14" s="104"/>
      <c r="P14" s="104"/>
      <c r="Q14" s="104"/>
      <c r="R14" s="104"/>
      <c r="S14" s="104"/>
      <c r="T14" s="104"/>
    </row>
    <row r="15" spans="1:20" x14ac:dyDescent="0.3">
      <c r="B15" s="45">
        <v>1</v>
      </c>
      <c r="C15" s="45"/>
      <c r="D15" s="99"/>
      <c r="E15" s="99"/>
      <c r="F15" s="99"/>
      <c r="G15" s="99"/>
      <c r="H15" s="100"/>
      <c r="I15" s="100"/>
      <c r="J15" s="105"/>
      <c r="K15" s="106"/>
      <c r="L15" s="106"/>
      <c r="M15" s="106"/>
      <c r="N15" s="106"/>
      <c r="O15" s="106"/>
      <c r="P15" s="106">
        <f>(K15/1.95583)+O15</f>
        <v>0</v>
      </c>
      <c r="Q15" s="106"/>
      <c r="R15" s="106"/>
      <c r="S15" s="106"/>
      <c r="T15" s="106"/>
    </row>
    <row r="16" spans="1:20" x14ac:dyDescent="0.3">
      <c r="B16" s="45">
        <v>2</v>
      </c>
      <c r="C16" s="45"/>
      <c r="D16" s="99"/>
      <c r="E16" s="99"/>
      <c r="F16" s="99"/>
      <c r="G16" s="99"/>
      <c r="H16" s="100"/>
      <c r="I16" s="100"/>
      <c r="J16" s="105"/>
      <c r="K16" s="106"/>
      <c r="L16" s="106"/>
      <c r="M16" s="106"/>
      <c r="N16" s="106"/>
      <c r="O16" s="106"/>
      <c r="P16" s="106">
        <f t="shared" ref="P16:P36" si="0">(K16/1.95583)+O16</f>
        <v>0</v>
      </c>
      <c r="Q16" s="106"/>
      <c r="R16" s="106"/>
      <c r="S16" s="106"/>
      <c r="T16" s="106"/>
    </row>
    <row r="17" spans="2:20" s="17" customFormat="1" x14ac:dyDescent="0.3">
      <c r="B17" s="45">
        <v>3</v>
      </c>
      <c r="C17" s="45"/>
      <c r="D17" s="99"/>
      <c r="E17" s="99"/>
      <c r="F17" s="99"/>
      <c r="G17" s="99"/>
      <c r="H17" s="100"/>
      <c r="I17" s="100"/>
      <c r="J17" s="105"/>
      <c r="K17" s="106"/>
      <c r="L17" s="106"/>
      <c r="M17" s="106"/>
      <c r="N17" s="106"/>
      <c r="O17" s="106"/>
      <c r="P17" s="106">
        <f t="shared" si="0"/>
        <v>0</v>
      </c>
      <c r="Q17" s="106"/>
      <c r="R17" s="106"/>
      <c r="S17" s="106"/>
      <c r="T17" s="106"/>
    </row>
    <row r="18" spans="2:20" s="17" customFormat="1" ht="31.2" x14ac:dyDescent="0.3">
      <c r="B18" s="45"/>
      <c r="C18" s="45" t="s">
        <v>40</v>
      </c>
      <c r="D18" s="99"/>
      <c r="E18" s="99"/>
      <c r="F18" s="99"/>
      <c r="G18" s="99"/>
      <c r="H18" s="100"/>
      <c r="I18" s="100"/>
      <c r="J18" s="105"/>
      <c r="K18" s="106"/>
      <c r="L18" s="106"/>
      <c r="M18" s="106"/>
      <c r="N18" s="106"/>
      <c r="O18" s="106"/>
      <c r="P18" s="106"/>
      <c r="Q18" s="106"/>
      <c r="R18" s="106"/>
      <c r="S18" s="106"/>
      <c r="T18" s="106"/>
    </row>
    <row r="19" spans="2:20" s="17" customFormat="1" x14ac:dyDescent="0.3">
      <c r="B19" s="45">
        <v>1</v>
      </c>
      <c r="C19" s="45"/>
      <c r="D19" s="99"/>
      <c r="E19" s="99"/>
      <c r="F19" s="99"/>
      <c r="G19" s="99"/>
      <c r="H19" s="100"/>
      <c r="I19" s="100"/>
      <c r="J19" s="105"/>
      <c r="K19" s="106"/>
      <c r="L19" s="106"/>
      <c r="M19" s="106"/>
      <c r="N19" s="106"/>
      <c r="O19" s="106"/>
      <c r="P19" s="106">
        <f t="shared" si="0"/>
        <v>0</v>
      </c>
      <c r="Q19" s="106"/>
      <c r="R19" s="106"/>
      <c r="S19" s="106"/>
      <c r="T19" s="106"/>
    </row>
    <row r="20" spans="2:20" s="17" customFormat="1" x14ac:dyDescent="0.3">
      <c r="B20" s="45">
        <v>2</v>
      </c>
      <c r="C20" s="45"/>
      <c r="D20" s="99"/>
      <c r="E20" s="99"/>
      <c r="F20" s="99"/>
      <c r="G20" s="99"/>
      <c r="H20" s="100"/>
      <c r="I20" s="100"/>
      <c r="J20" s="105"/>
      <c r="K20" s="106"/>
      <c r="L20" s="106"/>
      <c r="M20" s="106"/>
      <c r="N20" s="106"/>
      <c r="O20" s="106"/>
      <c r="P20" s="106">
        <f t="shared" si="0"/>
        <v>0</v>
      </c>
      <c r="Q20" s="106"/>
      <c r="R20" s="106"/>
      <c r="S20" s="106"/>
      <c r="T20" s="106"/>
    </row>
    <row r="21" spans="2:20" s="17" customFormat="1" x14ac:dyDescent="0.3">
      <c r="B21" s="45">
        <v>3</v>
      </c>
      <c r="C21" s="45"/>
      <c r="D21" s="99"/>
      <c r="E21" s="99"/>
      <c r="F21" s="99"/>
      <c r="G21" s="99"/>
      <c r="H21" s="100"/>
      <c r="I21" s="100"/>
      <c r="J21" s="105"/>
      <c r="K21" s="106"/>
      <c r="L21" s="106"/>
      <c r="M21" s="106"/>
      <c r="N21" s="106"/>
      <c r="O21" s="106"/>
      <c r="P21" s="106">
        <f t="shared" si="0"/>
        <v>0</v>
      </c>
      <c r="Q21" s="106"/>
      <c r="R21" s="106"/>
      <c r="S21" s="106"/>
      <c r="T21" s="106"/>
    </row>
    <row r="22" spans="2:20" s="17" customFormat="1" x14ac:dyDescent="0.3">
      <c r="B22" s="45"/>
      <c r="C22" s="45" t="s">
        <v>41</v>
      </c>
      <c r="D22" s="99"/>
      <c r="E22" s="99"/>
      <c r="F22" s="99"/>
      <c r="G22" s="99"/>
      <c r="H22" s="100"/>
      <c r="I22" s="100"/>
      <c r="J22" s="105"/>
      <c r="K22" s="106"/>
      <c r="L22" s="106"/>
      <c r="M22" s="106"/>
      <c r="N22" s="106"/>
      <c r="O22" s="106"/>
      <c r="P22" s="106"/>
      <c r="Q22" s="106"/>
      <c r="R22" s="106"/>
      <c r="S22" s="106"/>
      <c r="T22" s="106"/>
    </row>
    <row r="23" spans="2:20" s="17" customFormat="1" x14ac:dyDescent="0.3">
      <c r="B23" s="45">
        <v>1</v>
      </c>
      <c r="C23" s="45"/>
      <c r="D23" s="99"/>
      <c r="E23" s="99"/>
      <c r="F23" s="99"/>
      <c r="G23" s="99"/>
      <c r="H23" s="100"/>
      <c r="I23" s="100"/>
      <c r="J23" s="105"/>
      <c r="K23" s="106"/>
      <c r="L23" s="106"/>
      <c r="M23" s="106"/>
      <c r="N23" s="106"/>
      <c r="O23" s="106"/>
      <c r="P23" s="106">
        <f t="shared" si="0"/>
        <v>0</v>
      </c>
      <c r="Q23" s="106"/>
      <c r="R23" s="106"/>
      <c r="S23" s="106"/>
      <c r="T23" s="106"/>
    </row>
    <row r="24" spans="2:20" s="17" customFormat="1" x14ac:dyDescent="0.3">
      <c r="B24" s="45">
        <v>2</v>
      </c>
      <c r="C24" s="45"/>
      <c r="D24" s="99"/>
      <c r="E24" s="99"/>
      <c r="F24" s="99"/>
      <c r="G24" s="99"/>
      <c r="H24" s="100"/>
      <c r="I24" s="100"/>
      <c r="J24" s="105"/>
      <c r="K24" s="106"/>
      <c r="L24" s="106"/>
      <c r="M24" s="106"/>
      <c r="N24" s="106"/>
      <c r="O24" s="106"/>
      <c r="P24" s="106">
        <f t="shared" si="0"/>
        <v>0</v>
      </c>
      <c r="Q24" s="106"/>
      <c r="R24" s="106"/>
      <c r="S24" s="106"/>
      <c r="T24" s="106"/>
    </row>
    <row r="25" spans="2:20" s="17" customFormat="1" x14ac:dyDescent="0.3">
      <c r="B25" s="45">
        <v>3</v>
      </c>
      <c r="C25" s="45"/>
      <c r="D25" s="99"/>
      <c r="E25" s="99"/>
      <c r="F25" s="99"/>
      <c r="G25" s="99"/>
      <c r="H25" s="100"/>
      <c r="I25" s="100"/>
      <c r="J25" s="105"/>
      <c r="K25" s="106"/>
      <c r="L25" s="106"/>
      <c r="M25" s="106"/>
      <c r="N25" s="106"/>
      <c r="O25" s="106"/>
      <c r="P25" s="106">
        <f t="shared" si="0"/>
        <v>0</v>
      </c>
      <c r="Q25" s="106"/>
      <c r="R25" s="106"/>
      <c r="S25" s="106"/>
      <c r="T25" s="106"/>
    </row>
    <row r="26" spans="2:20" s="17" customFormat="1" ht="78" x14ac:dyDescent="0.3">
      <c r="B26" s="45"/>
      <c r="C26" s="45" t="s">
        <v>42</v>
      </c>
      <c r="D26" s="99"/>
      <c r="E26" s="99"/>
      <c r="F26" s="99"/>
      <c r="G26" s="99"/>
      <c r="H26" s="100"/>
      <c r="I26" s="100"/>
      <c r="J26" s="105"/>
      <c r="K26" s="106"/>
      <c r="L26" s="106"/>
      <c r="M26" s="106"/>
      <c r="N26" s="106"/>
      <c r="O26" s="106"/>
      <c r="P26" s="106"/>
      <c r="Q26" s="106"/>
      <c r="R26" s="106"/>
      <c r="S26" s="106"/>
      <c r="T26" s="106"/>
    </row>
    <row r="27" spans="2:20" s="17" customFormat="1" x14ac:dyDescent="0.3">
      <c r="B27" s="45">
        <v>1</v>
      </c>
      <c r="C27" s="45"/>
      <c r="D27" s="99"/>
      <c r="E27" s="99"/>
      <c r="F27" s="99"/>
      <c r="G27" s="99"/>
      <c r="H27" s="100"/>
      <c r="I27" s="100"/>
      <c r="J27" s="105"/>
      <c r="K27" s="106"/>
      <c r="L27" s="106"/>
      <c r="M27" s="106"/>
      <c r="N27" s="106"/>
      <c r="O27" s="106"/>
      <c r="P27" s="106">
        <f t="shared" si="0"/>
        <v>0</v>
      </c>
      <c r="Q27" s="106"/>
      <c r="R27" s="106"/>
      <c r="S27" s="106"/>
      <c r="T27" s="106"/>
    </row>
    <row r="28" spans="2:20" s="17" customFormat="1" x14ac:dyDescent="0.3">
      <c r="B28" s="45">
        <v>2</v>
      </c>
      <c r="C28" s="45"/>
      <c r="D28" s="99"/>
      <c r="E28" s="99"/>
      <c r="F28" s="99"/>
      <c r="G28" s="99"/>
      <c r="H28" s="100"/>
      <c r="I28" s="100"/>
      <c r="J28" s="105"/>
      <c r="K28" s="106"/>
      <c r="L28" s="106"/>
      <c r="M28" s="106"/>
      <c r="N28" s="106"/>
      <c r="O28" s="106"/>
      <c r="P28" s="106">
        <f t="shared" si="0"/>
        <v>0</v>
      </c>
      <c r="Q28" s="106"/>
      <c r="R28" s="106"/>
      <c r="S28" s="106"/>
      <c r="T28" s="106"/>
    </row>
    <row r="29" spans="2:20" s="17" customFormat="1" x14ac:dyDescent="0.3">
      <c r="B29" s="45">
        <v>3</v>
      </c>
      <c r="C29" s="45"/>
      <c r="D29" s="99"/>
      <c r="E29" s="99"/>
      <c r="F29" s="99"/>
      <c r="G29" s="99"/>
      <c r="H29" s="100"/>
      <c r="I29" s="100"/>
      <c r="J29" s="105"/>
      <c r="K29" s="106"/>
      <c r="L29" s="106"/>
      <c r="M29" s="106"/>
      <c r="N29" s="106"/>
      <c r="O29" s="106"/>
      <c r="P29" s="106">
        <f t="shared" si="0"/>
        <v>0</v>
      </c>
      <c r="Q29" s="106"/>
      <c r="R29" s="106"/>
      <c r="S29" s="106"/>
      <c r="T29" s="106"/>
    </row>
    <row r="30" spans="2:20" s="17" customFormat="1" ht="31.2" x14ac:dyDescent="0.3">
      <c r="B30" s="45"/>
      <c r="C30" s="45" t="s">
        <v>169</v>
      </c>
      <c r="D30" s="99"/>
      <c r="E30" s="99"/>
      <c r="F30" s="99"/>
      <c r="G30" s="99"/>
      <c r="H30" s="100"/>
      <c r="I30" s="100"/>
      <c r="J30" s="105"/>
      <c r="K30" s="106"/>
      <c r="L30" s="106"/>
      <c r="M30" s="106"/>
      <c r="N30" s="106"/>
      <c r="O30" s="106"/>
      <c r="P30" s="106"/>
      <c r="Q30" s="106"/>
      <c r="R30" s="106"/>
      <c r="S30" s="106"/>
      <c r="T30" s="106"/>
    </row>
    <row r="31" spans="2:20" s="17" customFormat="1" x14ac:dyDescent="0.3">
      <c r="B31" s="45">
        <v>1</v>
      </c>
      <c r="C31" s="45"/>
      <c r="D31" s="99"/>
      <c r="E31" s="99"/>
      <c r="F31" s="99"/>
      <c r="G31" s="99"/>
      <c r="H31" s="100"/>
      <c r="I31" s="100"/>
      <c r="J31" s="105"/>
      <c r="K31" s="106"/>
      <c r="L31" s="106"/>
      <c r="M31" s="106"/>
      <c r="N31" s="106"/>
      <c r="O31" s="106"/>
      <c r="P31" s="106">
        <f>(K31/1.95583)+O31</f>
        <v>0</v>
      </c>
      <c r="Q31" s="106"/>
      <c r="R31" s="106"/>
      <c r="S31" s="106"/>
      <c r="T31" s="106"/>
    </row>
    <row r="32" spans="2:20" s="17" customFormat="1" x14ac:dyDescent="0.3">
      <c r="B32" s="45">
        <v>2</v>
      </c>
      <c r="C32" s="45"/>
      <c r="D32" s="99"/>
      <c r="E32" s="99"/>
      <c r="F32" s="99"/>
      <c r="G32" s="99"/>
      <c r="H32" s="100"/>
      <c r="I32" s="100"/>
      <c r="J32" s="105"/>
      <c r="K32" s="106"/>
      <c r="L32" s="106"/>
      <c r="M32" s="106"/>
      <c r="N32" s="106"/>
      <c r="O32" s="106"/>
      <c r="P32" s="106">
        <f t="shared" si="0"/>
        <v>0</v>
      </c>
      <c r="Q32" s="106"/>
      <c r="R32" s="106"/>
      <c r="S32" s="106"/>
      <c r="T32" s="106"/>
    </row>
    <row r="33" spans="2:20" s="17" customFormat="1" x14ac:dyDescent="0.3">
      <c r="B33" s="45">
        <v>3</v>
      </c>
      <c r="C33" s="45"/>
      <c r="D33" s="99"/>
      <c r="E33" s="99"/>
      <c r="F33" s="99"/>
      <c r="G33" s="99"/>
      <c r="H33" s="100"/>
      <c r="I33" s="100"/>
      <c r="J33" s="105"/>
      <c r="K33" s="106"/>
      <c r="L33" s="106"/>
      <c r="M33" s="106"/>
      <c r="N33" s="106"/>
      <c r="O33" s="106"/>
      <c r="P33" s="106">
        <f t="shared" si="0"/>
        <v>0</v>
      </c>
      <c r="Q33" s="106"/>
      <c r="R33" s="106"/>
      <c r="S33" s="106"/>
      <c r="T33" s="106"/>
    </row>
    <row r="34" spans="2:20" s="17" customFormat="1" x14ac:dyDescent="0.3">
      <c r="B34" s="45"/>
      <c r="C34" s="45" t="s">
        <v>43</v>
      </c>
      <c r="D34" s="99"/>
      <c r="E34" s="99"/>
      <c r="F34" s="99"/>
      <c r="G34" s="99"/>
      <c r="H34" s="100"/>
      <c r="I34" s="100"/>
      <c r="J34" s="105"/>
      <c r="K34" s="106"/>
      <c r="L34" s="106"/>
      <c r="M34" s="106"/>
      <c r="N34" s="106"/>
      <c r="O34" s="106"/>
      <c r="P34" s="106"/>
      <c r="Q34" s="106"/>
      <c r="R34" s="106"/>
      <c r="S34" s="106"/>
      <c r="T34" s="106"/>
    </row>
    <row r="35" spans="2:20" s="17" customFormat="1" x14ac:dyDescent="0.3">
      <c r="B35" s="45">
        <v>1</v>
      </c>
      <c r="C35" s="45"/>
      <c r="D35" s="99"/>
      <c r="E35" s="99"/>
      <c r="F35" s="99"/>
      <c r="G35" s="99"/>
      <c r="H35" s="100"/>
      <c r="I35" s="100"/>
      <c r="J35" s="105"/>
      <c r="K35" s="106"/>
      <c r="L35" s="106"/>
      <c r="M35" s="106"/>
      <c r="N35" s="106"/>
      <c r="O35" s="106"/>
      <c r="P35" s="106">
        <f t="shared" si="0"/>
        <v>0</v>
      </c>
      <c r="Q35" s="106"/>
      <c r="R35" s="106"/>
      <c r="S35" s="106"/>
      <c r="T35" s="106"/>
    </row>
    <row r="36" spans="2:20" s="17" customFormat="1" x14ac:dyDescent="0.3">
      <c r="B36" s="45">
        <v>2</v>
      </c>
      <c r="C36" s="45"/>
      <c r="D36" s="99"/>
      <c r="E36" s="99"/>
      <c r="F36" s="99"/>
      <c r="G36" s="99"/>
      <c r="H36" s="100"/>
      <c r="I36" s="100"/>
      <c r="J36" s="105"/>
      <c r="K36" s="106"/>
      <c r="L36" s="106"/>
      <c r="M36" s="106"/>
      <c r="N36" s="106"/>
      <c r="O36" s="106"/>
      <c r="P36" s="106">
        <f t="shared" si="0"/>
        <v>0</v>
      </c>
      <c r="Q36" s="106"/>
      <c r="R36" s="106"/>
      <c r="S36" s="106"/>
      <c r="T36" s="106"/>
    </row>
    <row r="37" spans="2:20" s="17" customFormat="1" x14ac:dyDescent="0.3">
      <c r="B37" s="45">
        <v>3</v>
      </c>
      <c r="C37" s="45"/>
      <c r="D37" s="99"/>
      <c r="E37" s="99"/>
      <c r="F37" s="99"/>
      <c r="G37" s="99"/>
      <c r="H37" s="100"/>
      <c r="I37" s="100"/>
      <c r="J37" s="105"/>
      <c r="K37" s="106"/>
      <c r="L37" s="106"/>
      <c r="M37" s="106"/>
      <c r="N37" s="106"/>
      <c r="O37" s="106"/>
      <c r="P37" s="106">
        <f>(K37/1.95583)+O37</f>
        <v>0</v>
      </c>
      <c r="Q37" s="106"/>
      <c r="R37" s="106"/>
      <c r="S37" s="106"/>
      <c r="T37" s="106"/>
    </row>
    <row r="38" spans="2:20" s="17" customFormat="1" ht="31.2" x14ac:dyDescent="0.3">
      <c r="B38" s="45"/>
      <c r="C38" s="45"/>
      <c r="D38" s="99"/>
      <c r="E38" s="99"/>
      <c r="F38" s="99"/>
      <c r="G38" s="99"/>
      <c r="H38" s="100"/>
      <c r="I38" s="100"/>
      <c r="J38" s="105"/>
      <c r="K38" s="109" t="s">
        <v>136</v>
      </c>
      <c r="L38" s="110"/>
      <c r="M38" s="110"/>
      <c r="N38" s="110"/>
      <c r="O38" s="110"/>
      <c r="P38" s="111">
        <f>SUM(P15:P37)</f>
        <v>0</v>
      </c>
      <c r="Q38" s="106"/>
      <c r="R38" s="106"/>
      <c r="S38" s="106"/>
      <c r="T38" s="106"/>
    </row>
    <row r="39" spans="2:20" s="17" customFormat="1" x14ac:dyDescent="0.3">
      <c r="B39" s="45"/>
      <c r="C39" s="89" t="s">
        <v>47</v>
      </c>
      <c r="D39" s="99"/>
      <c r="E39" s="99"/>
      <c r="F39" s="99"/>
      <c r="G39" s="99"/>
      <c r="H39" s="100"/>
      <c r="I39" s="100"/>
      <c r="J39" s="105"/>
      <c r="K39" s="106"/>
      <c r="L39" s="106"/>
      <c r="M39" s="106"/>
      <c r="N39" s="106"/>
      <c r="O39" s="106"/>
      <c r="P39" s="106"/>
      <c r="Q39" s="106"/>
      <c r="R39" s="106"/>
      <c r="S39" s="106"/>
      <c r="T39" s="106"/>
    </row>
    <row r="40" spans="2:20" s="17" customFormat="1" ht="46.8" x14ac:dyDescent="0.3">
      <c r="B40" s="45"/>
      <c r="C40" s="45" t="s">
        <v>168</v>
      </c>
      <c r="D40" s="99"/>
      <c r="E40" s="99"/>
      <c r="F40" s="99"/>
      <c r="G40" s="99"/>
      <c r="H40" s="100"/>
      <c r="I40" s="100"/>
      <c r="J40" s="105"/>
      <c r="K40" s="106"/>
      <c r="L40" s="106"/>
      <c r="M40" s="106"/>
      <c r="N40" s="106"/>
      <c r="O40" s="106"/>
      <c r="P40" s="106"/>
      <c r="Q40" s="106"/>
      <c r="R40" s="106"/>
      <c r="S40" s="106"/>
      <c r="T40" s="106"/>
    </row>
    <row r="41" spans="2:20" s="17" customFormat="1" x14ac:dyDescent="0.3">
      <c r="B41" s="45">
        <v>1</v>
      </c>
      <c r="C41" s="45"/>
      <c r="D41" s="99"/>
      <c r="E41" s="99"/>
      <c r="F41" s="99"/>
      <c r="G41" s="99"/>
      <c r="H41" s="100"/>
      <c r="I41" s="100"/>
      <c r="J41" s="105"/>
      <c r="K41" s="106"/>
      <c r="L41" s="106"/>
      <c r="M41" s="106"/>
      <c r="N41" s="106"/>
      <c r="O41" s="106"/>
      <c r="P41" s="106">
        <f>(K41/1.95583)+O41</f>
        <v>0</v>
      </c>
      <c r="Q41" s="106"/>
      <c r="R41" s="106"/>
      <c r="S41" s="106"/>
      <c r="T41" s="106"/>
    </row>
    <row r="42" spans="2:20" s="17" customFormat="1" x14ac:dyDescent="0.3">
      <c r="B42" s="45">
        <v>2</v>
      </c>
      <c r="C42" s="45"/>
      <c r="D42" s="99"/>
      <c r="E42" s="99"/>
      <c r="F42" s="99"/>
      <c r="G42" s="99"/>
      <c r="H42" s="100"/>
      <c r="I42" s="100"/>
      <c r="J42" s="105"/>
      <c r="K42" s="106"/>
      <c r="L42" s="106"/>
      <c r="M42" s="106"/>
      <c r="N42" s="106"/>
      <c r="O42" s="106"/>
      <c r="P42" s="106">
        <f t="shared" ref="P42:P63" si="1">(K42/1.95583)+O42</f>
        <v>0</v>
      </c>
      <c r="Q42" s="106"/>
      <c r="R42" s="106"/>
      <c r="S42" s="106"/>
      <c r="T42" s="106"/>
    </row>
    <row r="43" spans="2:20" s="17" customFormat="1" x14ac:dyDescent="0.3">
      <c r="B43" s="45">
        <v>3</v>
      </c>
      <c r="C43" s="45"/>
      <c r="D43" s="99"/>
      <c r="E43" s="99"/>
      <c r="F43" s="99"/>
      <c r="G43" s="99"/>
      <c r="H43" s="100"/>
      <c r="I43" s="100"/>
      <c r="J43" s="105"/>
      <c r="K43" s="106"/>
      <c r="L43" s="106"/>
      <c r="M43" s="106"/>
      <c r="N43" s="106"/>
      <c r="O43" s="106"/>
      <c r="P43" s="106">
        <f t="shared" si="1"/>
        <v>0</v>
      </c>
      <c r="Q43" s="106"/>
      <c r="R43" s="106"/>
      <c r="S43" s="106"/>
      <c r="T43" s="106"/>
    </row>
    <row r="44" spans="2:20" s="17" customFormat="1" ht="31.2" x14ac:dyDescent="0.3">
      <c r="B44" s="45"/>
      <c r="C44" s="45" t="s">
        <v>40</v>
      </c>
      <c r="D44" s="99"/>
      <c r="E44" s="99"/>
      <c r="F44" s="99"/>
      <c r="G44" s="99"/>
      <c r="H44" s="100"/>
      <c r="I44" s="100"/>
      <c r="J44" s="105"/>
      <c r="K44" s="106"/>
      <c r="L44" s="106"/>
      <c r="M44" s="106"/>
      <c r="N44" s="106"/>
      <c r="O44" s="106"/>
      <c r="P44" s="106"/>
      <c r="Q44" s="106"/>
      <c r="R44" s="106"/>
      <c r="S44" s="106"/>
      <c r="T44" s="106"/>
    </row>
    <row r="45" spans="2:20" s="17" customFormat="1" x14ac:dyDescent="0.3">
      <c r="B45" s="45">
        <v>1</v>
      </c>
      <c r="C45" s="45"/>
      <c r="D45" s="99"/>
      <c r="E45" s="99"/>
      <c r="F45" s="99"/>
      <c r="G45" s="99"/>
      <c r="H45" s="100"/>
      <c r="I45" s="100"/>
      <c r="J45" s="105"/>
      <c r="K45" s="106"/>
      <c r="L45" s="106"/>
      <c r="M45" s="106"/>
      <c r="N45" s="106"/>
      <c r="O45" s="106"/>
      <c r="P45" s="106">
        <f t="shared" si="1"/>
        <v>0</v>
      </c>
      <c r="Q45" s="106"/>
      <c r="R45" s="106"/>
      <c r="S45" s="106"/>
      <c r="T45" s="106"/>
    </row>
    <row r="46" spans="2:20" s="17" customFormat="1" x14ac:dyDescent="0.3">
      <c r="B46" s="45">
        <v>2</v>
      </c>
      <c r="C46" s="45"/>
      <c r="D46" s="99"/>
      <c r="E46" s="99"/>
      <c r="F46" s="99"/>
      <c r="G46" s="99"/>
      <c r="H46" s="100"/>
      <c r="I46" s="100"/>
      <c r="J46" s="105"/>
      <c r="K46" s="106"/>
      <c r="L46" s="106"/>
      <c r="M46" s="106"/>
      <c r="N46" s="106"/>
      <c r="O46" s="106"/>
      <c r="P46" s="106">
        <f t="shared" si="1"/>
        <v>0</v>
      </c>
      <c r="Q46" s="106"/>
      <c r="R46" s="106"/>
      <c r="S46" s="106"/>
      <c r="T46" s="106"/>
    </row>
    <row r="47" spans="2:20" s="17" customFormat="1" x14ac:dyDescent="0.3">
      <c r="B47" s="45">
        <v>3</v>
      </c>
      <c r="C47" s="45"/>
      <c r="D47" s="99"/>
      <c r="E47" s="99"/>
      <c r="F47" s="99"/>
      <c r="G47" s="99"/>
      <c r="H47" s="100"/>
      <c r="I47" s="100"/>
      <c r="J47" s="105"/>
      <c r="K47" s="106"/>
      <c r="L47" s="106"/>
      <c r="M47" s="106"/>
      <c r="N47" s="106"/>
      <c r="O47" s="106"/>
      <c r="P47" s="106">
        <f t="shared" si="1"/>
        <v>0</v>
      </c>
      <c r="Q47" s="106"/>
      <c r="R47" s="106"/>
      <c r="S47" s="106"/>
      <c r="T47" s="106"/>
    </row>
    <row r="48" spans="2:20" s="17" customFormat="1" x14ac:dyDescent="0.3">
      <c r="B48" s="45"/>
      <c r="C48" s="45" t="s">
        <v>41</v>
      </c>
      <c r="D48" s="99"/>
      <c r="E48" s="99"/>
      <c r="F48" s="99"/>
      <c r="G48" s="99"/>
      <c r="H48" s="100"/>
      <c r="I48" s="100"/>
      <c r="J48" s="105"/>
      <c r="K48" s="106"/>
      <c r="L48" s="106"/>
      <c r="M48" s="106"/>
      <c r="N48" s="106"/>
      <c r="O48" s="106"/>
      <c r="P48" s="106"/>
      <c r="Q48" s="106"/>
      <c r="R48" s="106"/>
      <c r="S48" s="106"/>
      <c r="T48" s="106"/>
    </row>
    <row r="49" spans="1:20" x14ac:dyDescent="0.3">
      <c r="B49" s="45">
        <v>1</v>
      </c>
      <c r="C49" s="45"/>
      <c r="D49" s="99"/>
      <c r="E49" s="99"/>
      <c r="F49" s="99"/>
      <c r="G49" s="99"/>
      <c r="H49" s="100"/>
      <c r="I49" s="100"/>
      <c r="J49" s="105"/>
      <c r="K49" s="106"/>
      <c r="L49" s="106"/>
      <c r="M49" s="106"/>
      <c r="N49" s="106"/>
      <c r="O49" s="106"/>
      <c r="P49" s="106">
        <f t="shared" si="1"/>
        <v>0</v>
      </c>
      <c r="Q49" s="106"/>
      <c r="R49" s="106"/>
      <c r="S49" s="106"/>
      <c r="T49" s="106"/>
    </row>
    <row r="50" spans="1:20" x14ac:dyDescent="0.3">
      <c r="B50" s="45">
        <v>2</v>
      </c>
      <c r="C50" s="45"/>
      <c r="D50" s="99"/>
      <c r="E50" s="99"/>
      <c r="F50" s="99"/>
      <c r="G50" s="99"/>
      <c r="H50" s="100"/>
      <c r="I50" s="100"/>
      <c r="J50" s="105"/>
      <c r="K50" s="106"/>
      <c r="L50" s="106"/>
      <c r="M50" s="106"/>
      <c r="N50" s="106"/>
      <c r="O50" s="106"/>
      <c r="P50" s="106">
        <f t="shared" si="1"/>
        <v>0</v>
      </c>
      <c r="Q50" s="106"/>
      <c r="R50" s="106"/>
      <c r="S50" s="106"/>
      <c r="T50" s="106"/>
    </row>
    <row r="51" spans="1:20" x14ac:dyDescent="0.3">
      <c r="B51" s="45">
        <v>3</v>
      </c>
      <c r="C51" s="45"/>
      <c r="D51" s="99"/>
      <c r="E51" s="99"/>
      <c r="F51" s="99"/>
      <c r="G51" s="99"/>
      <c r="H51" s="100"/>
      <c r="I51" s="100"/>
      <c r="J51" s="105"/>
      <c r="K51" s="106"/>
      <c r="L51" s="106"/>
      <c r="M51" s="106"/>
      <c r="N51" s="106"/>
      <c r="O51" s="106"/>
      <c r="P51" s="106">
        <f t="shared" si="1"/>
        <v>0</v>
      </c>
      <c r="Q51" s="106"/>
      <c r="R51" s="106"/>
      <c r="S51" s="106"/>
      <c r="T51" s="106"/>
    </row>
    <row r="52" spans="1:20" ht="78" x14ac:dyDescent="0.3">
      <c r="B52" s="45"/>
      <c r="C52" s="45" t="s">
        <v>42</v>
      </c>
      <c r="D52" s="99"/>
      <c r="E52" s="99"/>
      <c r="F52" s="99"/>
      <c r="G52" s="99"/>
      <c r="H52" s="100"/>
      <c r="I52" s="100"/>
      <c r="J52" s="105"/>
      <c r="K52" s="106"/>
      <c r="L52" s="106"/>
      <c r="M52" s="106"/>
      <c r="N52" s="106"/>
      <c r="O52" s="106"/>
      <c r="P52" s="106"/>
      <c r="Q52" s="106"/>
      <c r="R52" s="106"/>
      <c r="S52" s="106"/>
      <c r="T52" s="106"/>
    </row>
    <row r="53" spans="1:20" x14ac:dyDescent="0.3">
      <c r="B53" s="45">
        <v>1</v>
      </c>
      <c r="C53" s="45"/>
      <c r="D53" s="99"/>
      <c r="E53" s="99"/>
      <c r="F53" s="99"/>
      <c r="G53" s="99"/>
      <c r="H53" s="100"/>
      <c r="I53" s="100"/>
      <c r="J53" s="105"/>
      <c r="K53" s="106"/>
      <c r="L53" s="106"/>
      <c r="M53" s="106"/>
      <c r="N53" s="106"/>
      <c r="O53" s="106"/>
      <c r="P53" s="106">
        <f t="shared" si="1"/>
        <v>0</v>
      </c>
      <c r="Q53" s="106"/>
      <c r="R53" s="106"/>
      <c r="S53" s="106"/>
      <c r="T53" s="106"/>
    </row>
    <row r="54" spans="1:20" x14ac:dyDescent="0.3">
      <c r="B54" s="45">
        <v>2</v>
      </c>
      <c r="C54" s="45"/>
      <c r="D54" s="99"/>
      <c r="E54" s="99"/>
      <c r="F54" s="99"/>
      <c r="G54" s="99"/>
      <c r="H54" s="100"/>
      <c r="I54" s="100"/>
      <c r="J54" s="105"/>
      <c r="K54" s="106"/>
      <c r="L54" s="106"/>
      <c r="M54" s="106"/>
      <c r="N54" s="106"/>
      <c r="O54" s="106"/>
      <c r="P54" s="106">
        <f t="shared" si="1"/>
        <v>0</v>
      </c>
      <c r="Q54" s="106"/>
      <c r="R54" s="106"/>
      <c r="S54" s="106"/>
      <c r="T54" s="106"/>
    </row>
    <row r="55" spans="1:20" x14ac:dyDescent="0.3">
      <c r="B55" s="45">
        <v>3</v>
      </c>
      <c r="C55" s="45"/>
      <c r="D55" s="99"/>
      <c r="E55" s="99"/>
      <c r="F55" s="99"/>
      <c r="G55" s="99"/>
      <c r="H55" s="100"/>
      <c r="I55" s="100"/>
      <c r="J55" s="105"/>
      <c r="K55" s="106"/>
      <c r="L55" s="106"/>
      <c r="M55" s="106"/>
      <c r="N55" s="106"/>
      <c r="O55" s="106"/>
      <c r="P55" s="106">
        <f t="shared" si="1"/>
        <v>0</v>
      </c>
      <c r="Q55" s="106"/>
      <c r="R55" s="106"/>
      <c r="S55" s="106"/>
      <c r="T55" s="106"/>
    </row>
    <row r="56" spans="1:20" ht="31.2" x14ac:dyDescent="0.3">
      <c r="B56" s="45"/>
      <c r="C56" s="45" t="s">
        <v>169</v>
      </c>
      <c r="D56" s="99"/>
      <c r="E56" s="99"/>
      <c r="F56" s="99"/>
      <c r="G56" s="99"/>
      <c r="H56" s="100"/>
      <c r="I56" s="100"/>
      <c r="J56" s="105"/>
      <c r="K56" s="106"/>
      <c r="L56" s="106"/>
      <c r="M56" s="106"/>
      <c r="N56" s="106"/>
      <c r="O56" s="106"/>
      <c r="P56" s="106"/>
      <c r="Q56" s="106"/>
      <c r="R56" s="106"/>
      <c r="S56" s="106"/>
      <c r="T56" s="106"/>
    </row>
    <row r="57" spans="1:20" x14ac:dyDescent="0.3">
      <c r="B57" s="45">
        <v>1</v>
      </c>
      <c r="C57" s="45"/>
      <c r="D57" s="99"/>
      <c r="E57" s="99"/>
      <c r="F57" s="99"/>
      <c r="G57" s="99"/>
      <c r="H57" s="100"/>
      <c r="I57" s="100"/>
      <c r="J57" s="105"/>
      <c r="K57" s="106"/>
      <c r="L57" s="106"/>
      <c r="M57" s="106"/>
      <c r="N57" s="106"/>
      <c r="O57" s="106"/>
      <c r="P57" s="106">
        <f t="shared" si="1"/>
        <v>0</v>
      </c>
      <c r="Q57" s="106"/>
      <c r="R57" s="106"/>
      <c r="S57" s="106"/>
      <c r="T57" s="106"/>
    </row>
    <row r="58" spans="1:20" x14ac:dyDescent="0.3">
      <c r="B58" s="45">
        <v>2</v>
      </c>
      <c r="C58" s="45"/>
      <c r="D58" s="99"/>
      <c r="E58" s="99"/>
      <c r="F58" s="99"/>
      <c r="G58" s="99"/>
      <c r="H58" s="100"/>
      <c r="I58" s="100"/>
      <c r="J58" s="105"/>
      <c r="K58" s="106"/>
      <c r="L58" s="106"/>
      <c r="M58" s="106"/>
      <c r="N58" s="106"/>
      <c r="O58" s="106"/>
      <c r="P58" s="106">
        <f t="shared" si="1"/>
        <v>0</v>
      </c>
      <c r="Q58" s="106"/>
      <c r="R58" s="106"/>
      <c r="S58" s="106"/>
      <c r="T58" s="106"/>
    </row>
    <row r="59" spans="1:20" x14ac:dyDescent="0.3">
      <c r="B59" s="45">
        <v>3</v>
      </c>
      <c r="C59" s="45"/>
      <c r="D59" s="99"/>
      <c r="E59" s="99"/>
      <c r="F59" s="99"/>
      <c r="G59" s="99"/>
      <c r="H59" s="100"/>
      <c r="I59" s="100"/>
      <c r="J59" s="105"/>
      <c r="K59" s="106"/>
      <c r="L59" s="106"/>
      <c r="M59" s="106"/>
      <c r="N59" s="106"/>
      <c r="O59" s="106"/>
      <c r="P59" s="106">
        <f t="shared" si="1"/>
        <v>0</v>
      </c>
      <c r="Q59" s="106"/>
      <c r="R59" s="106"/>
      <c r="S59" s="106"/>
      <c r="T59" s="106"/>
    </row>
    <row r="60" spans="1:20" x14ac:dyDescent="0.3">
      <c r="A60" s="28"/>
      <c r="B60" s="87"/>
      <c r="C60" s="45" t="s">
        <v>43</v>
      </c>
      <c r="D60" s="101"/>
      <c r="E60" s="101"/>
      <c r="F60" s="101"/>
      <c r="G60" s="101"/>
      <c r="H60" s="101"/>
      <c r="I60" s="101"/>
      <c r="J60" s="107"/>
      <c r="K60" s="106"/>
      <c r="L60" s="106"/>
      <c r="M60" s="106"/>
      <c r="N60" s="106"/>
      <c r="O60" s="106"/>
      <c r="P60" s="106"/>
      <c r="Q60" s="106"/>
      <c r="R60" s="106"/>
      <c r="S60" s="106"/>
      <c r="T60" s="106"/>
    </row>
    <row r="61" spans="1:20" x14ac:dyDescent="0.3">
      <c r="A61" s="28"/>
      <c r="B61" s="87">
        <v>1</v>
      </c>
      <c r="C61" s="86"/>
      <c r="D61" s="101"/>
      <c r="E61" s="101"/>
      <c r="F61" s="101"/>
      <c r="G61" s="101"/>
      <c r="H61" s="101"/>
      <c r="I61" s="101"/>
      <c r="J61" s="107"/>
      <c r="K61" s="106"/>
      <c r="L61" s="106"/>
      <c r="M61" s="106"/>
      <c r="N61" s="106"/>
      <c r="O61" s="106"/>
      <c r="P61" s="106">
        <f t="shared" si="1"/>
        <v>0</v>
      </c>
      <c r="Q61" s="106"/>
      <c r="R61" s="106"/>
      <c r="S61" s="106"/>
      <c r="T61" s="106"/>
    </row>
    <row r="62" spans="1:20" x14ac:dyDescent="0.3">
      <c r="A62" s="28"/>
      <c r="B62" s="87">
        <v>2</v>
      </c>
      <c r="C62" s="86"/>
      <c r="D62" s="100"/>
      <c r="E62" s="100"/>
      <c r="F62" s="101"/>
      <c r="G62" s="101"/>
      <c r="H62" s="101"/>
      <c r="I62" s="101"/>
      <c r="J62" s="107"/>
      <c r="K62" s="106"/>
      <c r="L62" s="106"/>
      <c r="M62" s="106"/>
      <c r="N62" s="106"/>
      <c r="O62" s="106"/>
      <c r="P62" s="106">
        <f t="shared" si="1"/>
        <v>0</v>
      </c>
      <c r="Q62" s="106"/>
      <c r="R62" s="106"/>
      <c r="S62" s="106"/>
      <c r="T62" s="106"/>
    </row>
    <row r="63" spans="1:20" x14ac:dyDescent="0.3">
      <c r="A63" s="28"/>
      <c r="B63" s="90">
        <v>3</v>
      </c>
      <c r="C63" s="91"/>
      <c r="D63" s="102"/>
      <c r="E63" s="102"/>
      <c r="F63" s="102"/>
      <c r="G63" s="102"/>
      <c r="H63" s="102"/>
      <c r="I63" s="102"/>
      <c r="J63" s="108"/>
      <c r="K63" s="106"/>
      <c r="L63" s="106"/>
      <c r="M63" s="106"/>
      <c r="N63" s="106"/>
      <c r="O63" s="106"/>
      <c r="P63" s="106">
        <f t="shared" si="1"/>
        <v>0</v>
      </c>
      <c r="Q63" s="106"/>
      <c r="R63" s="106"/>
      <c r="S63" s="106"/>
      <c r="T63" s="106"/>
    </row>
    <row r="64" spans="1:20" ht="31.2" x14ac:dyDescent="0.3">
      <c r="A64" s="28"/>
      <c r="B64" s="87"/>
      <c r="C64" s="88"/>
      <c r="D64" s="101"/>
      <c r="E64" s="101"/>
      <c r="F64" s="101"/>
      <c r="G64" s="101"/>
      <c r="H64" s="101"/>
      <c r="I64" s="101"/>
      <c r="J64" s="107"/>
      <c r="K64" s="109" t="s">
        <v>137</v>
      </c>
      <c r="L64" s="110"/>
      <c r="M64" s="110"/>
      <c r="N64" s="110"/>
      <c r="O64" s="110"/>
      <c r="P64" s="111">
        <f>SUM(P41:P63)</f>
        <v>0</v>
      </c>
      <c r="Q64" s="106"/>
      <c r="R64" s="106"/>
      <c r="S64" s="106"/>
      <c r="T64" s="106"/>
    </row>
    <row r="65" spans="2:20" s="17" customFormat="1" x14ac:dyDescent="0.3">
      <c r="B65" s="86"/>
      <c r="C65" s="88" t="s">
        <v>48</v>
      </c>
      <c r="D65" s="100"/>
      <c r="E65" s="100"/>
      <c r="F65" s="100"/>
      <c r="G65" s="100"/>
      <c r="H65" s="100"/>
      <c r="I65" s="100"/>
      <c r="J65" s="105"/>
      <c r="K65" s="106"/>
      <c r="L65" s="106"/>
      <c r="M65" s="106"/>
      <c r="N65" s="106"/>
      <c r="O65" s="106"/>
      <c r="P65" s="106"/>
      <c r="Q65" s="106"/>
      <c r="R65" s="106"/>
      <c r="S65" s="106"/>
      <c r="T65" s="106"/>
    </row>
    <row r="66" spans="2:20" s="17" customFormat="1" x14ac:dyDescent="0.3">
      <c r="B66" s="86"/>
      <c r="C66" s="88"/>
      <c r="D66" s="100"/>
      <c r="E66" s="100"/>
      <c r="F66" s="100"/>
      <c r="G66" s="100"/>
      <c r="H66" s="100"/>
      <c r="I66" s="100"/>
      <c r="J66" s="105"/>
      <c r="K66" s="106"/>
      <c r="L66" s="106"/>
      <c r="M66" s="106"/>
      <c r="N66" s="106"/>
      <c r="O66" s="106"/>
      <c r="P66" s="106"/>
      <c r="Q66" s="106"/>
      <c r="R66" s="106"/>
      <c r="S66" s="106"/>
      <c r="T66" s="106"/>
    </row>
    <row r="67" spans="2:20" s="17" customFormat="1" ht="31.2" x14ac:dyDescent="0.3">
      <c r="B67" s="86"/>
      <c r="C67" s="88"/>
      <c r="D67" s="100"/>
      <c r="E67" s="100"/>
      <c r="F67" s="100"/>
      <c r="G67" s="100"/>
      <c r="H67" s="100"/>
      <c r="I67" s="100"/>
      <c r="J67" s="105"/>
      <c r="K67" s="109" t="s">
        <v>138</v>
      </c>
      <c r="L67" s="110"/>
      <c r="M67" s="110"/>
      <c r="N67" s="110"/>
      <c r="O67" s="110"/>
      <c r="P67" s="111">
        <f>SUM(P65+P66)</f>
        <v>0</v>
      </c>
      <c r="Q67" s="106"/>
      <c r="R67" s="106"/>
      <c r="S67" s="106"/>
      <c r="T67" s="106"/>
    </row>
    <row r="68" spans="2:20" s="17" customFormat="1" ht="46.8" x14ac:dyDescent="0.3">
      <c r="B68" s="86"/>
      <c r="C68" s="45"/>
      <c r="D68" s="100"/>
      <c r="E68" s="100"/>
      <c r="F68" s="100"/>
      <c r="G68" s="100"/>
      <c r="H68" s="100"/>
      <c r="I68" s="100"/>
      <c r="J68" s="105"/>
      <c r="K68" s="109" t="s">
        <v>45</v>
      </c>
      <c r="L68" s="110"/>
      <c r="M68" s="110"/>
      <c r="N68" s="110"/>
      <c r="O68" s="110"/>
      <c r="P68" s="111">
        <f>P38+P64+P67</f>
        <v>0</v>
      </c>
      <c r="Q68" s="106"/>
      <c r="R68" s="106"/>
      <c r="S68" s="106"/>
      <c r="T68" s="106"/>
    </row>
    <row r="69" spans="2:20" s="17" customFormat="1" x14ac:dyDescent="0.3">
      <c r="B69" s="86"/>
      <c r="C69" s="86"/>
      <c r="D69" s="100"/>
      <c r="E69" s="100"/>
      <c r="F69" s="100"/>
      <c r="G69" s="100"/>
      <c r="H69" s="100"/>
      <c r="I69" s="100"/>
      <c r="J69" s="105"/>
      <c r="K69" s="106"/>
      <c r="L69" s="106"/>
      <c r="M69" s="106"/>
      <c r="N69" s="106"/>
      <c r="O69" s="106"/>
      <c r="P69" s="106"/>
      <c r="Q69" s="106"/>
      <c r="R69" s="106"/>
      <c r="S69" s="106"/>
      <c r="T69" s="106"/>
    </row>
    <row r="70" spans="2:20" s="17" customFormat="1" x14ac:dyDescent="0.3">
      <c r="B70" s="45" t="s">
        <v>49</v>
      </c>
      <c r="C70" s="45" t="s">
        <v>50</v>
      </c>
      <c r="D70" s="100"/>
      <c r="E70" s="100"/>
      <c r="F70" s="100"/>
      <c r="G70" s="100"/>
      <c r="H70" s="100"/>
      <c r="I70" s="100"/>
      <c r="J70" s="105"/>
      <c r="K70" s="106"/>
      <c r="L70" s="106"/>
      <c r="M70" s="106"/>
      <c r="N70" s="106"/>
      <c r="O70" s="106"/>
      <c r="P70" s="106"/>
      <c r="Q70" s="106"/>
      <c r="R70" s="106"/>
      <c r="S70" s="106"/>
      <c r="T70" s="106"/>
    </row>
    <row r="71" spans="2:20" s="17" customFormat="1" x14ac:dyDescent="0.3">
      <c r="B71" s="86">
        <v>1</v>
      </c>
      <c r="C71" s="86" t="s">
        <v>51</v>
      </c>
      <c r="D71" s="100"/>
      <c r="E71" s="100"/>
      <c r="F71" s="100"/>
      <c r="G71" s="100"/>
      <c r="H71" s="100"/>
      <c r="I71" s="100"/>
      <c r="J71" s="105"/>
      <c r="K71" s="106"/>
      <c r="L71" s="106"/>
      <c r="M71" s="106"/>
      <c r="N71" s="106"/>
      <c r="O71" s="106"/>
      <c r="P71" s="106">
        <f>(K71/1.95583)+O71</f>
        <v>0</v>
      </c>
      <c r="Q71" s="106"/>
      <c r="R71" s="106"/>
      <c r="S71" s="106"/>
      <c r="T71" s="106"/>
    </row>
    <row r="72" spans="2:20" s="17" customFormat="1" x14ac:dyDescent="0.3">
      <c r="B72" s="86">
        <v>2</v>
      </c>
      <c r="C72" s="86" t="s">
        <v>52</v>
      </c>
      <c r="D72" s="100"/>
      <c r="E72" s="100"/>
      <c r="F72" s="100"/>
      <c r="G72" s="100"/>
      <c r="H72" s="100"/>
      <c r="I72" s="100"/>
      <c r="J72" s="105"/>
      <c r="K72" s="106"/>
      <c r="L72" s="106"/>
      <c r="M72" s="106"/>
      <c r="N72" s="106"/>
      <c r="O72" s="106"/>
      <c r="P72" s="106">
        <f t="shared" ref="P72:P74" si="2">(K72/1.95583)+O72</f>
        <v>0</v>
      </c>
      <c r="Q72" s="106"/>
      <c r="R72" s="106"/>
      <c r="S72" s="106"/>
      <c r="T72" s="106"/>
    </row>
    <row r="73" spans="2:20" s="17" customFormat="1" x14ac:dyDescent="0.3">
      <c r="B73" s="86">
        <v>3</v>
      </c>
      <c r="C73" s="86"/>
      <c r="D73" s="100"/>
      <c r="E73" s="100"/>
      <c r="F73" s="100"/>
      <c r="G73" s="100"/>
      <c r="H73" s="100"/>
      <c r="I73" s="100"/>
      <c r="J73" s="105"/>
      <c r="K73" s="106"/>
      <c r="L73" s="106"/>
      <c r="M73" s="106"/>
      <c r="N73" s="106"/>
      <c r="O73" s="106"/>
      <c r="P73" s="106">
        <f t="shared" si="2"/>
        <v>0</v>
      </c>
      <c r="Q73" s="106"/>
      <c r="R73" s="106"/>
      <c r="S73" s="106"/>
      <c r="T73" s="106"/>
    </row>
    <row r="74" spans="2:20" s="17" customFormat="1" x14ac:dyDescent="0.3">
      <c r="B74" s="86"/>
      <c r="C74" s="86"/>
      <c r="D74" s="100"/>
      <c r="E74" s="100"/>
      <c r="F74" s="100"/>
      <c r="G74" s="100"/>
      <c r="H74" s="100"/>
      <c r="I74" s="100"/>
      <c r="J74" s="105"/>
      <c r="K74" s="106"/>
      <c r="L74" s="106"/>
      <c r="M74" s="106"/>
      <c r="N74" s="106"/>
      <c r="O74" s="106"/>
      <c r="P74" s="106">
        <f t="shared" si="2"/>
        <v>0</v>
      </c>
      <c r="Q74" s="106"/>
      <c r="R74" s="106"/>
      <c r="S74" s="106"/>
      <c r="T74" s="106"/>
    </row>
    <row r="75" spans="2:20" s="17" customFormat="1" ht="46.8" x14ac:dyDescent="0.3">
      <c r="B75" s="86"/>
      <c r="C75" s="45"/>
      <c r="D75" s="100"/>
      <c r="E75" s="100"/>
      <c r="F75" s="100"/>
      <c r="G75" s="100"/>
      <c r="H75" s="100"/>
      <c r="I75" s="100"/>
      <c r="J75" s="105"/>
      <c r="K75" s="109" t="s">
        <v>53</v>
      </c>
      <c r="L75" s="110"/>
      <c r="M75" s="110"/>
      <c r="N75" s="110"/>
      <c r="O75" s="110"/>
      <c r="P75" s="111">
        <f>SUM(P71:P74)</f>
        <v>0</v>
      </c>
      <c r="Q75" s="106"/>
      <c r="R75" s="106"/>
      <c r="S75" s="106"/>
      <c r="T75" s="106"/>
    </row>
    <row r="76" spans="2:20" s="17" customFormat="1" ht="62.4" x14ac:dyDescent="0.3">
      <c r="B76" s="86"/>
      <c r="C76" s="45"/>
      <c r="D76" s="100"/>
      <c r="E76" s="100"/>
      <c r="F76" s="100"/>
      <c r="G76" s="100"/>
      <c r="H76" s="100"/>
      <c r="I76" s="100"/>
      <c r="J76" s="105"/>
      <c r="K76" s="109" t="s">
        <v>54</v>
      </c>
      <c r="L76" s="110"/>
      <c r="M76" s="110"/>
      <c r="N76" s="110"/>
      <c r="O76" s="110"/>
      <c r="P76" s="111">
        <f>P68+P75</f>
        <v>0</v>
      </c>
      <c r="Q76" s="106"/>
      <c r="R76" s="106"/>
      <c r="S76" s="106"/>
      <c r="T76" s="106"/>
    </row>
    <row r="79" spans="2:20" ht="31.2" x14ac:dyDescent="0.3">
      <c r="C79" s="131" t="s">
        <v>36</v>
      </c>
    </row>
    <row r="80" spans="2:20" ht="50.25" customHeight="1" x14ac:dyDescent="0.3">
      <c r="B80" s="191" t="s">
        <v>171</v>
      </c>
      <c r="C80" s="191"/>
      <c r="D80" s="191"/>
      <c r="E80" s="191"/>
      <c r="F80" s="191"/>
      <c r="G80" s="191"/>
      <c r="H80" s="191"/>
      <c r="I80" s="191"/>
      <c r="J80" s="191"/>
      <c r="K80" s="191"/>
    </row>
    <row r="109" spans="3:5" s="17" customFormat="1" x14ac:dyDescent="0.3">
      <c r="C109" s="48" t="s">
        <v>44</v>
      </c>
      <c r="D109" s="47"/>
      <c r="E109" s="47"/>
    </row>
  </sheetData>
  <mergeCells count="16">
    <mergeCell ref="B80:K80"/>
    <mergeCell ref="J10:J11"/>
    <mergeCell ref="P10:P11"/>
    <mergeCell ref="Q10:T10"/>
    <mergeCell ref="K10:K11"/>
    <mergeCell ref="L10:O10"/>
    <mergeCell ref="B10:B11"/>
    <mergeCell ref="C10:C11"/>
    <mergeCell ref="D10:E10"/>
    <mergeCell ref="F10:G10"/>
    <mergeCell ref="H10:I10"/>
    <mergeCell ref="B3:C3"/>
    <mergeCell ref="B4:C4"/>
    <mergeCell ref="B5:C5"/>
    <mergeCell ref="D5:I5"/>
    <mergeCell ref="B6:C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0"/>
  <sheetViews>
    <sheetView view="pageBreakPreview" zoomScaleNormal="100" zoomScaleSheetLayoutView="100" workbookViewId="0">
      <selection activeCell="D42" sqref="D42:H42"/>
    </sheetView>
  </sheetViews>
  <sheetFormatPr defaultRowHeight="14.4" x14ac:dyDescent="0.3"/>
  <cols>
    <col min="1" max="1" width="4" style="59" customWidth="1"/>
    <col min="2" max="2" width="4.33203125" style="60" customWidth="1"/>
    <col min="3" max="3" width="3.44140625" style="60" customWidth="1"/>
    <col min="4" max="4" width="21.88671875" style="51" customWidth="1"/>
    <col min="5" max="5" width="42.5546875" style="53" customWidth="1"/>
    <col min="6" max="6" width="12.5546875" style="51" customWidth="1"/>
    <col min="7" max="7" width="13.88671875" style="51" customWidth="1"/>
    <col min="8" max="8" width="9.88671875" style="51" customWidth="1"/>
    <col min="9" max="9" width="10.5546875" style="51" customWidth="1"/>
    <col min="10" max="10" width="11.88671875" style="50" customWidth="1"/>
    <col min="11" max="256" width="9.109375" style="51"/>
    <col min="257" max="257" width="4" style="51" customWidth="1"/>
    <col min="258" max="258" width="4.33203125" style="51" customWidth="1"/>
    <col min="259" max="259" width="3.44140625" style="51" customWidth="1"/>
    <col min="260" max="260" width="21.88671875" style="51" customWidth="1"/>
    <col min="261" max="261" width="42.5546875" style="51" customWidth="1"/>
    <col min="262" max="262" width="12.5546875" style="51" customWidth="1"/>
    <col min="263" max="263" width="13.88671875" style="51" customWidth="1"/>
    <col min="264" max="264" width="9.88671875" style="51" customWidth="1"/>
    <col min="265" max="265" width="1.5546875" style="51" customWidth="1"/>
    <col min="266" max="266" width="11.88671875" style="51" customWidth="1"/>
    <col min="267" max="512" width="9.109375" style="51"/>
    <col min="513" max="513" width="4" style="51" customWidth="1"/>
    <col min="514" max="514" width="4.33203125" style="51" customWidth="1"/>
    <col min="515" max="515" width="3.44140625" style="51" customWidth="1"/>
    <col min="516" max="516" width="21.88671875" style="51" customWidth="1"/>
    <col min="517" max="517" width="42.5546875" style="51" customWidth="1"/>
    <col min="518" max="518" width="12.5546875" style="51" customWidth="1"/>
    <col min="519" max="519" width="13.88671875" style="51" customWidth="1"/>
    <col min="520" max="520" width="9.88671875" style="51" customWidth="1"/>
    <col min="521" max="521" width="1.5546875" style="51" customWidth="1"/>
    <col min="522" max="522" width="11.88671875" style="51" customWidth="1"/>
    <col min="523" max="768" width="9.109375" style="51"/>
    <col min="769" max="769" width="4" style="51" customWidth="1"/>
    <col min="770" max="770" width="4.33203125" style="51" customWidth="1"/>
    <col min="771" max="771" width="3.44140625" style="51" customWidth="1"/>
    <col min="772" max="772" width="21.88671875" style="51" customWidth="1"/>
    <col min="773" max="773" width="42.5546875" style="51" customWidth="1"/>
    <col min="774" max="774" width="12.5546875" style="51" customWidth="1"/>
    <col min="775" max="775" width="13.88671875" style="51" customWidth="1"/>
    <col min="776" max="776" width="9.88671875" style="51" customWidth="1"/>
    <col min="777" max="777" width="1.5546875" style="51" customWidth="1"/>
    <col min="778" max="778" width="11.88671875" style="51" customWidth="1"/>
    <col min="779" max="1024" width="9.109375" style="51"/>
    <col min="1025" max="1025" width="4" style="51" customWidth="1"/>
    <col min="1026" max="1026" width="4.33203125" style="51" customWidth="1"/>
    <col min="1027" max="1027" width="3.44140625" style="51" customWidth="1"/>
    <col min="1028" max="1028" width="21.88671875" style="51" customWidth="1"/>
    <col min="1029" max="1029" width="42.5546875" style="51" customWidth="1"/>
    <col min="1030" max="1030" width="12.5546875" style="51" customWidth="1"/>
    <col min="1031" max="1031" width="13.88671875" style="51" customWidth="1"/>
    <col min="1032" max="1032" width="9.88671875" style="51" customWidth="1"/>
    <col min="1033" max="1033" width="1.5546875" style="51" customWidth="1"/>
    <col min="1034" max="1034" width="11.88671875" style="51" customWidth="1"/>
    <col min="1035" max="1280" width="9.109375" style="51"/>
    <col min="1281" max="1281" width="4" style="51" customWidth="1"/>
    <col min="1282" max="1282" width="4.33203125" style="51" customWidth="1"/>
    <col min="1283" max="1283" width="3.44140625" style="51" customWidth="1"/>
    <col min="1284" max="1284" width="21.88671875" style="51" customWidth="1"/>
    <col min="1285" max="1285" width="42.5546875" style="51" customWidth="1"/>
    <col min="1286" max="1286" width="12.5546875" style="51" customWidth="1"/>
    <col min="1287" max="1287" width="13.88671875" style="51" customWidth="1"/>
    <col min="1288" max="1288" width="9.88671875" style="51" customWidth="1"/>
    <col min="1289" max="1289" width="1.5546875" style="51" customWidth="1"/>
    <col min="1290" max="1290" width="11.88671875" style="51" customWidth="1"/>
    <col min="1291" max="1536" width="9.109375" style="51"/>
    <col min="1537" max="1537" width="4" style="51" customWidth="1"/>
    <col min="1538" max="1538" width="4.33203125" style="51" customWidth="1"/>
    <col min="1539" max="1539" width="3.44140625" style="51" customWidth="1"/>
    <col min="1540" max="1540" width="21.88671875" style="51" customWidth="1"/>
    <col min="1541" max="1541" width="42.5546875" style="51" customWidth="1"/>
    <col min="1542" max="1542" width="12.5546875" style="51" customWidth="1"/>
    <col min="1543" max="1543" width="13.88671875" style="51" customWidth="1"/>
    <col min="1544" max="1544" width="9.88671875" style="51" customWidth="1"/>
    <col min="1545" max="1545" width="1.5546875" style="51" customWidth="1"/>
    <col min="1546" max="1546" width="11.88671875" style="51" customWidth="1"/>
    <col min="1547" max="1792" width="9.109375" style="51"/>
    <col min="1793" max="1793" width="4" style="51" customWidth="1"/>
    <col min="1794" max="1794" width="4.33203125" style="51" customWidth="1"/>
    <col min="1795" max="1795" width="3.44140625" style="51" customWidth="1"/>
    <col min="1796" max="1796" width="21.88671875" style="51" customWidth="1"/>
    <col min="1797" max="1797" width="42.5546875" style="51" customWidth="1"/>
    <col min="1798" max="1798" width="12.5546875" style="51" customWidth="1"/>
    <col min="1799" max="1799" width="13.88671875" style="51" customWidth="1"/>
    <col min="1800" max="1800" width="9.88671875" style="51" customWidth="1"/>
    <col min="1801" max="1801" width="1.5546875" style="51" customWidth="1"/>
    <col min="1802" max="1802" width="11.88671875" style="51" customWidth="1"/>
    <col min="1803" max="2048" width="9.109375" style="51"/>
    <col min="2049" max="2049" width="4" style="51" customWidth="1"/>
    <col min="2050" max="2050" width="4.33203125" style="51" customWidth="1"/>
    <col min="2051" max="2051" width="3.44140625" style="51" customWidth="1"/>
    <col min="2052" max="2052" width="21.88671875" style="51" customWidth="1"/>
    <col min="2053" max="2053" width="42.5546875" style="51" customWidth="1"/>
    <col min="2054" max="2054" width="12.5546875" style="51" customWidth="1"/>
    <col min="2055" max="2055" width="13.88671875" style="51" customWidth="1"/>
    <col min="2056" max="2056" width="9.88671875" style="51" customWidth="1"/>
    <col min="2057" max="2057" width="1.5546875" style="51" customWidth="1"/>
    <col min="2058" max="2058" width="11.88671875" style="51" customWidth="1"/>
    <col min="2059" max="2304" width="9.109375" style="51"/>
    <col min="2305" max="2305" width="4" style="51" customWidth="1"/>
    <col min="2306" max="2306" width="4.33203125" style="51" customWidth="1"/>
    <col min="2307" max="2307" width="3.44140625" style="51" customWidth="1"/>
    <col min="2308" max="2308" width="21.88671875" style="51" customWidth="1"/>
    <col min="2309" max="2309" width="42.5546875" style="51" customWidth="1"/>
    <col min="2310" max="2310" width="12.5546875" style="51" customWidth="1"/>
    <col min="2311" max="2311" width="13.88671875" style="51" customWidth="1"/>
    <col min="2312" max="2312" width="9.88671875" style="51" customWidth="1"/>
    <col min="2313" max="2313" width="1.5546875" style="51" customWidth="1"/>
    <col min="2314" max="2314" width="11.88671875" style="51" customWidth="1"/>
    <col min="2315" max="2560" width="9.109375" style="51"/>
    <col min="2561" max="2561" width="4" style="51" customWidth="1"/>
    <col min="2562" max="2562" width="4.33203125" style="51" customWidth="1"/>
    <col min="2563" max="2563" width="3.44140625" style="51" customWidth="1"/>
    <col min="2564" max="2564" width="21.88671875" style="51" customWidth="1"/>
    <col min="2565" max="2565" width="42.5546875" style="51" customWidth="1"/>
    <col min="2566" max="2566" width="12.5546875" style="51" customWidth="1"/>
    <col min="2567" max="2567" width="13.88671875" style="51" customWidth="1"/>
    <col min="2568" max="2568" width="9.88671875" style="51" customWidth="1"/>
    <col min="2569" max="2569" width="1.5546875" style="51" customWidth="1"/>
    <col min="2570" max="2570" width="11.88671875" style="51" customWidth="1"/>
    <col min="2571" max="2816" width="9.109375" style="51"/>
    <col min="2817" max="2817" width="4" style="51" customWidth="1"/>
    <col min="2818" max="2818" width="4.33203125" style="51" customWidth="1"/>
    <col min="2819" max="2819" width="3.44140625" style="51" customWidth="1"/>
    <col min="2820" max="2820" width="21.88671875" style="51" customWidth="1"/>
    <col min="2821" max="2821" width="42.5546875" style="51" customWidth="1"/>
    <col min="2822" max="2822" width="12.5546875" style="51" customWidth="1"/>
    <col min="2823" max="2823" width="13.88671875" style="51" customWidth="1"/>
    <col min="2824" max="2824" width="9.88671875" style="51" customWidth="1"/>
    <col min="2825" max="2825" width="1.5546875" style="51" customWidth="1"/>
    <col min="2826" max="2826" width="11.88671875" style="51" customWidth="1"/>
    <col min="2827" max="3072" width="9.109375" style="51"/>
    <col min="3073" max="3073" width="4" style="51" customWidth="1"/>
    <col min="3074" max="3074" width="4.33203125" style="51" customWidth="1"/>
    <col min="3075" max="3075" width="3.44140625" style="51" customWidth="1"/>
    <col min="3076" max="3076" width="21.88671875" style="51" customWidth="1"/>
    <col min="3077" max="3077" width="42.5546875" style="51" customWidth="1"/>
    <col min="3078" max="3078" width="12.5546875" style="51" customWidth="1"/>
    <col min="3079" max="3079" width="13.88671875" style="51" customWidth="1"/>
    <col min="3080" max="3080" width="9.88671875" style="51" customWidth="1"/>
    <col min="3081" max="3081" width="1.5546875" style="51" customWidth="1"/>
    <col min="3082" max="3082" width="11.88671875" style="51" customWidth="1"/>
    <col min="3083" max="3328" width="9.109375" style="51"/>
    <col min="3329" max="3329" width="4" style="51" customWidth="1"/>
    <col min="3330" max="3330" width="4.33203125" style="51" customWidth="1"/>
    <col min="3331" max="3331" width="3.44140625" style="51" customWidth="1"/>
    <col min="3332" max="3332" width="21.88671875" style="51" customWidth="1"/>
    <col min="3333" max="3333" width="42.5546875" style="51" customWidth="1"/>
    <col min="3334" max="3334" width="12.5546875" style="51" customWidth="1"/>
    <col min="3335" max="3335" width="13.88671875" style="51" customWidth="1"/>
    <col min="3336" max="3336" width="9.88671875" style="51" customWidth="1"/>
    <col min="3337" max="3337" width="1.5546875" style="51" customWidth="1"/>
    <col min="3338" max="3338" width="11.88671875" style="51" customWidth="1"/>
    <col min="3339" max="3584" width="9.109375" style="51"/>
    <col min="3585" max="3585" width="4" style="51" customWidth="1"/>
    <col min="3586" max="3586" width="4.33203125" style="51" customWidth="1"/>
    <col min="3587" max="3587" width="3.44140625" style="51" customWidth="1"/>
    <col min="3588" max="3588" width="21.88671875" style="51" customWidth="1"/>
    <col min="3589" max="3589" width="42.5546875" style="51" customWidth="1"/>
    <col min="3590" max="3590" width="12.5546875" style="51" customWidth="1"/>
    <col min="3591" max="3591" width="13.88671875" style="51" customWidth="1"/>
    <col min="3592" max="3592" width="9.88671875" style="51" customWidth="1"/>
    <col min="3593" max="3593" width="1.5546875" style="51" customWidth="1"/>
    <col min="3594" max="3594" width="11.88671875" style="51" customWidth="1"/>
    <col min="3595" max="3840" width="9.109375" style="51"/>
    <col min="3841" max="3841" width="4" style="51" customWidth="1"/>
    <col min="3842" max="3842" width="4.33203125" style="51" customWidth="1"/>
    <col min="3843" max="3843" width="3.44140625" style="51" customWidth="1"/>
    <col min="3844" max="3844" width="21.88671875" style="51" customWidth="1"/>
    <col min="3845" max="3845" width="42.5546875" style="51" customWidth="1"/>
    <col min="3846" max="3846" width="12.5546875" style="51" customWidth="1"/>
    <col min="3847" max="3847" width="13.88671875" style="51" customWidth="1"/>
    <col min="3848" max="3848" width="9.88671875" style="51" customWidth="1"/>
    <col min="3849" max="3849" width="1.5546875" style="51" customWidth="1"/>
    <col min="3850" max="3850" width="11.88671875" style="51" customWidth="1"/>
    <col min="3851" max="4096" width="9.109375" style="51"/>
    <col min="4097" max="4097" width="4" style="51" customWidth="1"/>
    <col min="4098" max="4098" width="4.33203125" style="51" customWidth="1"/>
    <col min="4099" max="4099" width="3.44140625" style="51" customWidth="1"/>
    <col min="4100" max="4100" width="21.88671875" style="51" customWidth="1"/>
    <col min="4101" max="4101" width="42.5546875" style="51" customWidth="1"/>
    <col min="4102" max="4102" width="12.5546875" style="51" customWidth="1"/>
    <col min="4103" max="4103" width="13.88671875" style="51" customWidth="1"/>
    <col min="4104" max="4104" width="9.88671875" style="51" customWidth="1"/>
    <col min="4105" max="4105" width="1.5546875" style="51" customWidth="1"/>
    <col min="4106" max="4106" width="11.88671875" style="51" customWidth="1"/>
    <col min="4107" max="4352" width="9.109375" style="51"/>
    <col min="4353" max="4353" width="4" style="51" customWidth="1"/>
    <col min="4354" max="4354" width="4.33203125" style="51" customWidth="1"/>
    <col min="4355" max="4355" width="3.44140625" style="51" customWidth="1"/>
    <col min="4356" max="4356" width="21.88671875" style="51" customWidth="1"/>
    <col min="4357" max="4357" width="42.5546875" style="51" customWidth="1"/>
    <col min="4358" max="4358" width="12.5546875" style="51" customWidth="1"/>
    <col min="4359" max="4359" width="13.88671875" style="51" customWidth="1"/>
    <col min="4360" max="4360" width="9.88671875" style="51" customWidth="1"/>
    <col min="4361" max="4361" width="1.5546875" style="51" customWidth="1"/>
    <col min="4362" max="4362" width="11.88671875" style="51" customWidth="1"/>
    <col min="4363" max="4608" width="9.109375" style="51"/>
    <col min="4609" max="4609" width="4" style="51" customWidth="1"/>
    <col min="4610" max="4610" width="4.33203125" style="51" customWidth="1"/>
    <col min="4611" max="4611" width="3.44140625" style="51" customWidth="1"/>
    <col min="4612" max="4612" width="21.88671875" style="51" customWidth="1"/>
    <col min="4613" max="4613" width="42.5546875" style="51" customWidth="1"/>
    <col min="4614" max="4614" width="12.5546875" style="51" customWidth="1"/>
    <col min="4615" max="4615" width="13.88671875" style="51" customWidth="1"/>
    <col min="4616" max="4616" width="9.88671875" style="51" customWidth="1"/>
    <col min="4617" max="4617" width="1.5546875" style="51" customWidth="1"/>
    <col min="4618" max="4618" width="11.88671875" style="51" customWidth="1"/>
    <col min="4619" max="4864" width="9.109375" style="51"/>
    <col min="4865" max="4865" width="4" style="51" customWidth="1"/>
    <col min="4866" max="4866" width="4.33203125" style="51" customWidth="1"/>
    <col min="4867" max="4867" width="3.44140625" style="51" customWidth="1"/>
    <col min="4868" max="4868" width="21.88671875" style="51" customWidth="1"/>
    <col min="4869" max="4869" width="42.5546875" style="51" customWidth="1"/>
    <col min="4870" max="4870" width="12.5546875" style="51" customWidth="1"/>
    <col min="4871" max="4871" width="13.88671875" style="51" customWidth="1"/>
    <col min="4872" max="4872" width="9.88671875" style="51" customWidth="1"/>
    <col min="4873" max="4873" width="1.5546875" style="51" customWidth="1"/>
    <col min="4874" max="4874" width="11.88671875" style="51" customWidth="1"/>
    <col min="4875" max="5120" width="9.109375" style="51"/>
    <col min="5121" max="5121" width="4" style="51" customWidth="1"/>
    <col min="5122" max="5122" width="4.33203125" style="51" customWidth="1"/>
    <col min="5123" max="5123" width="3.44140625" style="51" customWidth="1"/>
    <col min="5124" max="5124" width="21.88671875" style="51" customWidth="1"/>
    <col min="5125" max="5125" width="42.5546875" style="51" customWidth="1"/>
    <col min="5126" max="5126" width="12.5546875" style="51" customWidth="1"/>
    <col min="5127" max="5127" width="13.88671875" style="51" customWidth="1"/>
    <col min="5128" max="5128" width="9.88671875" style="51" customWidth="1"/>
    <col min="5129" max="5129" width="1.5546875" style="51" customWidth="1"/>
    <col min="5130" max="5130" width="11.88671875" style="51" customWidth="1"/>
    <col min="5131" max="5376" width="9.109375" style="51"/>
    <col min="5377" max="5377" width="4" style="51" customWidth="1"/>
    <col min="5378" max="5378" width="4.33203125" style="51" customWidth="1"/>
    <col min="5379" max="5379" width="3.44140625" style="51" customWidth="1"/>
    <col min="5380" max="5380" width="21.88671875" style="51" customWidth="1"/>
    <col min="5381" max="5381" width="42.5546875" style="51" customWidth="1"/>
    <col min="5382" max="5382" width="12.5546875" style="51" customWidth="1"/>
    <col min="5383" max="5383" width="13.88671875" style="51" customWidth="1"/>
    <col min="5384" max="5384" width="9.88671875" style="51" customWidth="1"/>
    <col min="5385" max="5385" width="1.5546875" style="51" customWidth="1"/>
    <col min="5386" max="5386" width="11.88671875" style="51" customWidth="1"/>
    <col min="5387" max="5632" width="9.109375" style="51"/>
    <col min="5633" max="5633" width="4" style="51" customWidth="1"/>
    <col min="5634" max="5634" width="4.33203125" style="51" customWidth="1"/>
    <col min="5635" max="5635" width="3.44140625" style="51" customWidth="1"/>
    <col min="5636" max="5636" width="21.88671875" style="51" customWidth="1"/>
    <col min="5637" max="5637" width="42.5546875" style="51" customWidth="1"/>
    <col min="5638" max="5638" width="12.5546875" style="51" customWidth="1"/>
    <col min="5639" max="5639" width="13.88671875" style="51" customWidth="1"/>
    <col min="5640" max="5640" width="9.88671875" style="51" customWidth="1"/>
    <col min="5641" max="5641" width="1.5546875" style="51" customWidth="1"/>
    <col min="5642" max="5642" width="11.88671875" style="51" customWidth="1"/>
    <col min="5643" max="5888" width="9.109375" style="51"/>
    <col min="5889" max="5889" width="4" style="51" customWidth="1"/>
    <col min="5890" max="5890" width="4.33203125" style="51" customWidth="1"/>
    <col min="5891" max="5891" width="3.44140625" style="51" customWidth="1"/>
    <col min="5892" max="5892" width="21.88671875" style="51" customWidth="1"/>
    <col min="5893" max="5893" width="42.5546875" style="51" customWidth="1"/>
    <col min="5894" max="5894" width="12.5546875" style="51" customWidth="1"/>
    <col min="5895" max="5895" width="13.88671875" style="51" customWidth="1"/>
    <col min="5896" max="5896" width="9.88671875" style="51" customWidth="1"/>
    <col min="5897" max="5897" width="1.5546875" style="51" customWidth="1"/>
    <col min="5898" max="5898" width="11.88671875" style="51" customWidth="1"/>
    <col min="5899" max="6144" width="9.109375" style="51"/>
    <col min="6145" max="6145" width="4" style="51" customWidth="1"/>
    <col min="6146" max="6146" width="4.33203125" style="51" customWidth="1"/>
    <col min="6147" max="6147" width="3.44140625" style="51" customWidth="1"/>
    <col min="6148" max="6148" width="21.88671875" style="51" customWidth="1"/>
    <col min="6149" max="6149" width="42.5546875" style="51" customWidth="1"/>
    <col min="6150" max="6150" width="12.5546875" style="51" customWidth="1"/>
    <col min="6151" max="6151" width="13.88671875" style="51" customWidth="1"/>
    <col min="6152" max="6152" width="9.88671875" style="51" customWidth="1"/>
    <col min="6153" max="6153" width="1.5546875" style="51" customWidth="1"/>
    <col min="6154" max="6154" width="11.88671875" style="51" customWidth="1"/>
    <col min="6155" max="6400" width="9.109375" style="51"/>
    <col min="6401" max="6401" width="4" style="51" customWidth="1"/>
    <col min="6402" max="6402" width="4.33203125" style="51" customWidth="1"/>
    <col min="6403" max="6403" width="3.44140625" style="51" customWidth="1"/>
    <col min="6404" max="6404" width="21.88671875" style="51" customWidth="1"/>
    <col min="6405" max="6405" width="42.5546875" style="51" customWidth="1"/>
    <col min="6406" max="6406" width="12.5546875" style="51" customWidth="1"/>
    <col min="6407" max="6407" width="13.88671875" style="51" customWidth="1"/>
    <col min="6408" max="6408" width="9.88671875" style="51" customWidth="1"/>
    <col min="6409" max="6409" width="1.5546875" style="51" customWidth="1"/>
    <col min="6410" max="6410" width="11.88671875" style="51" customWidth="1"/>
    <col min="6411" max="6656" width="9.109375" style="51"/>
    <col min="6657" max="6657" width="4" style="51" customWidth="1"/>
    <col min="6658" max="6658" width="4.33203125" style="51" customWidth="1"/>
    <col min="6659" max="6659" width="3.44140625" style="51" customWidth="1"/>
    <col min="6660" max="6660" width="21.88671875" style="51" customWidth="1"/>
    <col min="6661" max="6661" width="42.5546875" style="51" customWidth="1"/>
    <col min="6662" max="6662" width="12.5546875" style="51" customWidth="1"/>
    <col min="6663" max="6663" width="13.88671875" style="51" customWidth="1"/>
    <col min="6664" max="6664" width="9.88671875" style="51" customWidth="1"/>
    <col min="6665" max="6665" width="1.5546875" style="51" customWidth="1"/>
    <col min="6666" max="6666" width="11.88671875" style="51" customWidth="1"/>
    <col min="6667" max="6912" width="9.109375" style="51"/>
    <col min="6913" max="6913" width="4" style="51" customWidth="1"/>
    <col min="6914" max="6914" width="4.33203125" style="51" customWidth="1"/>
    <col min="6915" max="6915" width="3.44140625" style="51" customWidth="1"/>
    <col min="6916" max="6916" width="21.88671875" style="51" customWidth="1"/>
    <col min="6917" max="6917" width="42.5546875" style="51" customWidth="1"/>
    <col min="6918" max="6918" width="12.5546875" style="51" customWidth="1"/>
    <col min="6919" max="6919" width="13.88671875" style="51" customWidth="1"/>
    <col min="6920" max="6920" width="9.88671875" style="51" customWidth="1"/>
    <col min="6921" max="6921" width="1.5546875" style="51" customWidth="1"/>
    <col min="6922" max="6922" width="11.88671875" style="51" customWidth="1"/>
    <col min="6923" max="7168" width="9.109375" style="51"/>
    <col min="7169" max="7169" width="4" style="51" customWidth="1"/>
    <col min="7170" max="7170" width="4.33203125" style="51" customWidth="1"/>
    <col min="7171" max="7171" width="3.44140625" style="51" customWidth="1"/>
    <col min="7172" max="7172" width="21.88671875" style="51" customWidth="1"/>
    <col min="7173" max="7173" width="42.5546875" style="51" customWidth="1"/>
    <col min="7174" max="7174" width="12.5546875" style="51" customWidth="1"/>
    <col min="7175" max="7175" width="13.88671875" style="51" customWidth="1"/>
    <col min="7176" max="7176" width="9.88671875" style="51" customWidth="1"/>
    <col min="7177" max="7177" width="1.5546875" style="51" customWidth="1"/>
    <col min="7178" max="7178" width="11.88671875" style="51" customWidth="1"/>
    <col min="7179" max="7424" width="9.109375" style="51"/>
    <col min="7425" max="7425" width="4" style="51" customWidth="1"/>
    <col min="7426" max="7426" width="4.33203125" style="51" customWidth="1"/>
    <col min="7427" max="7427" width="3.44140625" style="51" customWidth="1"/>
    <col min="7428" max="7428" width="21.88671875" style="51" customWidth="1"/>
    <col min="7429" max="7429" width="42.5546875" style="51" customWidth="1"/>
    <col min="7430" max="7430" width="12.5546875" style="51" customWidth="1"/>
    <col min="7431" max="7431" width="13.88671875" style="51" customWidth="1"/>
    <col min="7432" max="7432" width="9.88671875" style="51" customWidth="1"/>
    <col min="7433" max="7433" width="1.5546875" style="51" customWidth="1"/>
    <col min="7434" max="7434" width="11.88671875" style="51" customWidth="1"/>
    <col min="7435" max="7680" width="9.109375" style="51"/>
    <col min="7681" max="7681" width="4" style="51" customWidth="1"/>
    <col min="7682" max="7682" width="4.33203125" style="51" customWidth="1"/>
    <col min="7683" max="7683" width="3.44140625" style="51" customWidth="1"/>
    <col min="7684" max="7684" width="21.88671875" style="51" customWidth="1"/>
    <col min="7685" max="7685" width="42.5546875" style="51" customWidth="1"/>
    <col min="7686" max="7686" width="12.5546875" style="51" customWidth="1"/>
    <col min="7687" max="7687" width="13.88671875" style="51" customWidth="1"/>
    <col min="7688" max="7688" width="9.88671875" style="51" customWidth="1"/>
    <col min="7689" max="7689" width="1.5546875" style="51" customWidth="1"/>
    <col min="7690" max="7690" width="11.88671875" style="51" customWidth="1"/>
    <col min="7691" max="7936" width="9.109375" style="51"/>
    <col min="7937" max="7937" width="4" style="51" customWidth="1"/>
    <col min="7938" max="7938" width="4.33203125" style="51" customWidth="1"/>
    <col min="7939" max="7939" width="3.44140625" style="51" customWidth="1"/>
    <col min="7940" max="7940" width="21.88671875" style="51" customWidth="1"/>
    <col min="7941" max="7941" width="42.5546875" style="51" customWidth="1"/>
    <col min="7942" max="7942" width="12.5546875" style="51" customWidth="1"/>
    <col min="7943" max="7943" width="13.88671875" style="51" customWidth="1"/>
    <col min="7944" max="7944" width="9.88671875" style="51" customWidth="1"/>
    <col min="7945" max="7945" width="1.5546875" style="51" customWidth="1"/>
    <col min="7946" max="7946" width="11.88671875" style="51" customWidth="1"/>
    <col min="7947" max="8192" width="9.109375" style="51"/>
    <col min="8193" max="8193" width="4" style="51" customWidth="1"/>
    <col min="8194" max="8194" width="4.33203125" style="51" customWidth="1"/>
    <col min="8195" max="8195" width="3.44140625" style="51" customWidth="1"/>
    <col min="8196" max="8196" width="21.88671875" style="51" customWidth="1"/>
    <col min="8197" max="8197" width="42.5546875" style="51" customWidth="1"/>
    <col min="8198" max="8198" width="12.5546875" style="51" customWidth="1"/>
    <col min="8199" max="8199" width="13.88671875" style="51" customWidth="1"/>
    <col min="8200" max="8200" width="9.88671875" style="51" customWidth="1"/>
    <col min="8201" max="8201" width="1.5546875" style="51" customWidth="1"/>
    <col min="8202" max="8202" width="11.88671875" style="51" customWidth="1"/>
    <col min="8203" max="8448" width="9.109375" style="51"/>
    <col min="8449" max="8449" width="4" style="51" customWidth="1"/>
    <col min="8450" max="8450" width="4.33203125" style="51" customWidth="1"/>
    <col min="8451" max="8451" width="3.44140625" style="51" customWidth="1"/>
    <col min="8452" max="8452" width="21.88671875" style="51" customWidth="1"/>
    <col min="8453" max="8453" width="42.5546875" style="51" customWidth="1"/>
    <col min="8454" max="8454" width="12.5546875" style="51" customWidth="1"/>
    <col min="8455" max="8455" width="13.88671875" style="51" customWidth="1"/>
    <col min="8456" max="8456" width="9.88671875" style="51" customWidth="1"/>
    <col min="8457" max="8457" width="1.5546875" style="51" customWidth="1"/>
    <col min="8458" max="8458" width="11.88671875" style="51" customWidth="1"/>
    <col min="8459" max="8704" width="9.109375" style="51"/>
    <col min="8705" max="8705" width="4" style="51" customWidth="1"/>
    <col min="8706" max="8706" width="4.33203125" style="51" customWidth="1"/>
    <col min="8707" max="8707" width="3.44140625" style="51" customWidth="1"/>
    <col min="8708" max="8708" width="21.88671875" style="51" customWidth="1"/>
    <col min="8709" max="8709" width="42.5546875" style="51" customWidth="1"/>
    <col min="8710" max="8710" width="12.5546875" style="51" customWidth="1"/>
    <col min="8711" max="8711" width="13.88671875" style="51" customWidth="1"/>
    <col min="8712" max="8712" width="9.88671875" style="51" customWidth="1"/>
    <col min="8713" max="8713" width="1.5546875" style="51" customWidth="1"/>
    <col min="8714" max="8714" width="11.88671875" style="51" customWidth="1"/>
    <col min="8715" max="8960" width="9.109375" style="51"/>
    <col min="8961" max="8961" width="4" style="51" customWidth="1"/>
    <col min="8962" max="8962" width="4.33203125" style="51" customWidth="1"/>
    <col min="8963" max="8963" width="3.44140625" style="51" customWidth="1"/>
    <col min="8964" max="8964" width="21.88671875" style="51" customWidth="1"/>
    <col min="8965" max="8965" width="42.5546875" style="51" customWidth="1"/>
    <col min="8966" max="8966" width="12.5546875" style="51" customWidth="1"/>
    <col min="8967" max="8967" width="13.88671875" style="51" customWidth="1"/>
    <col min="8968" max="8968" width="9.88671875" style="51" customWidth="1"/>
    <col min="8969" max="8969" width="1.5546875" style="51" customWidth="1"/>
    <col min="8970" max="8970" width="11.88671875" style="51" customWidth="1"/>
    <col min="8971" max="9216" width="9.109375" style="51"/>
    <col min="9217" max="9217" width="4" style="51" customWidth="1"/>
    <col min="9218" max="9218" width="4.33203125" style="51" customWidth="1"/>
    <col min="9219" max="9219" width="3.44140625" style="51" customWidth="1"/>
    <col min="9220" max="9220" width="21.88671875" style="51" customWidth="1"/>
    <col min="9221" max="9221" width="42.5546875" style="51" customWidth="1"/>
    <col min="9222" max="9222" width="12.5546875" style="51" customWidth="1"/>
    <col min="9223" max="9223" width="13.88671875" style="51" customWidth="1"/>
    <col min="9224" max="9224" width="9.88671875" style="51" customWidth="1"/>
    <col min="9225" max="9225" width="1.5546875" style="51" customWidth="1"/>
    <col min="9226" max="9226" width="11.88671875" style="51" customWidth="1"/>
    <col min="9227" max="9472" width="9.109375" style="51"/>
    <col min="9473" max="9473" width="4" style="51" customWidth="1"/>
    <col min="9474" max="9474" width="4.33203125" style="51" customWidth="1"/>
    <col min="9475" max="9475" width="3.44140625" style="51" customWidth="1"/>
    <col min="9476" max="9476" width="21.88671875" style="51" customWidth="1"/>
    <col min="9477" max="9477" width="42.5546875" style="51" customWidth="1"/>
    <col min="9478" max="9478" width="12.5546875" style="51" customWidth="1"/>
    <col min="9479" max="9479" width="13.88671875" style="51" customWidth="1"/>
    <col min="9480" max="9480" width="9.88671875" style="51" customWidth="1"/>
    <col min="9481" max="9481" width="1.5546875" style="51" customWidth="1"/>
    <col min="9482" max="9482" width="11.88671875" style="51" customWidth="1"/>
    <col min="9483" max="9728" width="9.109375" style="51"/>
    <col min="9729" max="9729" width="4" style="51" customWidth="1"/>
    <col min="9730" max="9730" width="4.33203125" style="51" customWidth="1"/>
    <col min="9731" max="9731" width="3.44140625" style="51" customWidth="1"/>
    <col min="9732" max="9732" width="21.88671875" style="51" customWidth="1"/>
    <col min="9733" max="9733" width="42.5546875" style="51" customWidth="1"/>
    <col min="9734" max="9734" width="12.5546875" style="51" customWidth="1"/>
    <col min="9735" max="9735" width="13.88671875" style="51" customWidth="1"/>
    <col min="9736" max="9736" width="9.88671875" style="51" customWidth="1"/>
    <col min="9737" max="9737" width="1.5546875" style="51" customWidth="1"/>
    <col min="9738" max="9738" width="11.88671875" style="51" customWidth="1"/>
    <col min="9739" max="9984" width="9.109375" style="51"/>
    <col min="9985" max="9985" width="4" style="51" customWidth="1"/>
    <col min="9986" max="9986" width="4.33203125" style="51" customWidth="1"/>
    <col min="9987" max="9987" width="3.44140625" style="51" customWidth="1"/>
    <col min="9988" max="9988" width="21.88671875" style="51" customWidth="1"/>
    <col min="9989" max="9989" width="42.5546875" style="51" customWidth="1"/>
    <col min="9990" max="9990" width="12.5546875" style="51" customWidth="1"/>
    <col min="9991" max="9991" width="13.88671875" style="51" customWidth="1"/>
    <col min="9992" max="9992" width="9.88671875" style="51" customWidth="1"/>
    <col min="9993" max="9993" width="1.5546875" style="51" customWidth="1"/>
    <col min="9994" max="9994" width="11.88671875" style="51" customWidth="1"/>
    <col min="9995" max="10240" width="9.109375" style="51"/>
    <col min="10241" max="10241" width="4" style="51" customWidth="1"/>
    <col min="10242" max="10242" width="4.33203125" style="51" customWidth="1"/>
    <col min="10243" max="10243" width="3.44140625" style="51" customWidth="1"/>
    <col min="10244" max="10244" width="21.88671875" style="51" customWidth="1"/>
    <col min="10245" max="10245" width="42.5546875" style="51" customWidth="1"/>
    <col min="10246" max="10246" width="12.5546875" style="51" customWidth="1"/>
    <col min="10247" max="10247" width="13.88671875" style="51" customWidth="1"/>
    <col min="10248" max="10248" width="9.88671875" style="51" customWidth="1"/>
    <col min="10249" max="10249" width="1.5546875" style="51" customWidth="1"/>
    <col min="10250" max="10250" width="11.88671875" style="51" customWidth="1"/>
    <col min="10251" max="10496" width="9.109375" style="51"/>
    <col min="10497" max="10497" width="4" style="51" customWidth="1"/>
    <col min="10498" max="10498" width="4.33203125" style="51" customWidth="1"/>
    <col min="10499" max="10499" width="3.44140625" style="51" customWidth="1"/>
    <col min="10500" max="10500" width="21.88671875" style="51" customWidth="1"/>
    <col min="10501" max="10501" width="42.5546875" style="51" customWidth="1"/>
    <col min="10502" max="10502" width="12.5546875" style="51" customWidth="1"/>
    <col min="10503" max="10503" width="13.88671875" style="51" customWidth="1"/>
    <col min="10504" max="10504" width="9.88671875" style="51" customWidth="1"/>
    <col min="10505" max="10505" width="1.5546875" style="51" customWidth="1"/>
    <col min="10506" max="10506" width="11.88671875" style="51" customWidth="1"/>
    <col min="10507" max="10752" width="9.109375" style="51"/>
    <col min="10753" max="10753" width="4" style="51" customWidth="1"/>
    <col min="10754" max="10754" width="4.33203125" style="51" customWidth="1"/>
    <col min="10755" max="10755" width="3.44140625" style="51" customWidth="1"/>
    <col min="10756" max="10756" width="21.88671875" style="51" customWidth="1"/>
    <col min="10757" max="10757" width="42.5546875" style="51" customWidth="1"/>
    <col min="10758" max="10758" width="12.5546875" style="51" customWidth="1"/>
    <col min="10759" max="10759" width="13.88671875" style="51" customWidth="1"/>
    <col min="10760" max="10760" width="9.88671875" style="51" customWidth="1"/>
    <col min="10761" max="10761" width="1.5546875" style="51" customWidth="1"/>
    <col min="10762" max="10762" width="11.88671875" style="51" customWidth="1"/>
    <col min="10763" max="11008" width="9.109375" style="51"/>
    <col min="11009" max="11009" width="4" style="51" customWidth="1"/>
    <col min="11010" max="11010" width="4.33203125" style="51" customWidth="1"/>
    <col min="11011" max="11011" width="3.44140625" style="51" customWidth="1"/>
    <col min="11012" max="11012" width="21.88671875" style="51" customWidth="1"/>
    <col min="11013" max="11013" width="42.5546875" style="51" customWidth="1"/>
    <col min="11014" max="11014" width="12.5546875" style="51" customWidth="1"/>
    <col min="11015" max="11015" width="13.88671875" style="51" customWidth="1"/>
    <col min="11016" max="11016" width="9.88671875" style="51" customWidth="1"/>
    <col min="11017" max="11017" width="1.5546875" style="51" customWidth="1"/>
    <col min="11018" max="11018" width="11.88671875" style="51" customWidth="1"/>
    <col min="11019" max="11264" width="9.109375" style="51"/>
    <col min="11265" max="11265" width="4" style="51" customWidth="1"/>
    <col min="11266" max="11266" width="4.33203125" style="51" customWidth="1"/>
    <col min="11267" max="11267" width="3.44140625" style="51" customWidth="1"/>
    <col min="11268" max="11268" width="21.88671875" style="51" customWidth="1"/>
    <col min="11269" max="11269" width="42.5546875" style="51" customWidth="1"/>
    <col min="11270" max="11270" width="12.5546875" style="51" customWidth="1"/>
    <col min="11271" max="11271" width="13.88671875" style="51" customWidth="1"/>
    <col min="11272" max="11272" width="9.88671875" style="51" customWidth="1"/>
    <col min="11273" max="11273" width="1.5546875" style="51" customWidth="1"/>
    <col min="11274" max="11274" width="11.88671875" style="51" customWidth="1"/>
    <col min="11275" max="11520" width="9.109375" style="51"/>
    <col min="11521" max="11521" width="4" style="51" customWidth="1"/>
    <col min="11522" max="11522" width="4.33203125" style="51" customWidth="1"/>
    <col min="11523" max="11523" width="3.44140625" style="51" customWidth="1"/>
    <col min="11524" max="11524" width="21.88671875" style="51" customWidth="1"/>
    <col min="11525" max="11525" width="42.5546875" style="51" customWidth="1"/>
    <col min="11526" max="11526" width="12.5546875" style="51" customWidth="1"/>
    <col min="11527" max="11527" width="13.88671875" style="51" customWidth="1"/>
    <col min="11528" max="11528" width="9.88671875" style="51" customWidth="1"/>
    <col min="11529" max="11529" width="1.5546875" style="51" customWidth="1"/>
    <col min="11530" max="11530" width="11.88671875" style="51" customWidth="1"/>
    <col min="11531" max="11776" width="9.109375" style="51"/>
    <col min="11777" max="11777" width="4" style="51" customWidth="1"/>
    <col min="11778" max="11778" width="4.33203125" style="51" customWidth="1"/>
    <col min="11779" max="11779" width="3.44140625" style="51" customWidth="1"/>
    <col min="11780" max="11780" width="21.88671875" style="51" customWidth="1"/>
    <col min="11781" max="11781" width="42.5546875" style="51" customWidth="1"/>
    <col min="11782" max="11782" width="12.5546875" style="51" customWidth="1"/>
    <col min="11783" max="11783" width="13.88671875" style="51" customWidth="1"/>
    <col min="11784" max="11784" width="9.88671875" style="51" customWidth="1"/>
    <col min="11785" max="11785" width="1.5546875" style="51" customWidth="1"/>
    <col min="11786" max="11786" width="11.88671875" style="51" customWidth="1"/>
    <col min="11787" max="12032" width="9.109375" style="51"/>
    <col min="12033" max="12033" width="4" style="51" customWidth="1"/>
    <col min="12034" max="12034" width="4.33203125" style="51" customWidth="1"/>
    <col min="12035" max="12035" width="3.44140625" style="51" customWidth="1"/>
    <col min="12036" max="12036" width="21.88671875" style="51" customWidth="1"/>
    <col min="12037" max="12037" width="42.5546875" style="51" customWidth="1"/>
    <col min="12038" max="12038" width="12.5546875" style="51" customWidth="1"/>
    <col min="12039" max="12039" width="13.88671875" style="51" customWidth="1"/>
    <col min="12040" max="12040" width="9.88671875" style="51" customWidth="1"/>
    <col min="12041" max="12041" width="1.5546875" style="51" customWidth="1"/>
    <col min="12042" max="12042" width="11.88671875" style="51" customWidth="1"/>
    <col min="12043" max="12288" width="9.109375" style="51"/>
    <col min="12289" max="12289" width="4" style="51" customWidth="1"/>
    <col min="12290" max="12290" width="4.33203125" style="51" customWidth="1"/>
    <col min="12291" max="12291" width="3.44140625" style="51" customWidth="1"/>
    <col min="12292" max="12292" width="21.88671875" style="51" customWidth="1"/>
    <col min="12293" max="12293" width="42.5546875" style="51" customWidth="1"/>
    <col min="12294" max="12294" width="12.5546875" style="51" customWidth="1"/>
    <col min="12295" max="12295" width="13.88671875" style="51" customWidth="1"/>
    <col min="12296" max="12296" width="9.88671875" style="51" customWidth="1"/>
    <col min="12297" max="12297" width="1.5546875" style="51" customWidth="1"/>
    <col min="12298" max="12298" width="11.88671875" style="51" customWidth="1"/>
    <col min="12299" max="12544" width="9.109375" style="51"/>
    <col min="12545" max="12545" width="4" style="51" customWidth="1"/>
    <col min="12546" max="12546" width="4.33203125" style="51" customWidth="1"/>
    <col min="12547" max="12547" width="3.44140625" style="51" customWidth="1"/>
    <col min="12548" max="12548" width="21.88671875" style="51" customWidth="1"/>
    <col min="12549" max="12549" width="42.5546875" style="51" customWidth="1"/>
    <col min="12550" max="12550" width="12.5546875" style="51" customWidth="1"/>
    <col min="12551" max="12551" width="13.88671875" style="51" customWidth="1"/>
    <col min="12552" max="12552" width="9.88671875" style="51" customWidth="1"/>
    <col min="12553" max="12553" width="1.5546875" style="51" customWidth="1"/>
    <col min="12554" max="12554" width="11.88671875" style="51" customWidth="1"/>
    <col min="12555" max="12800" width="9.109375" style="51"/>
    <col min="12801" max="12801" width="4" style="51" customWidth="1"/>
    <col min="12802" max="12802" width="4.33203125" style="51" customWidth="1"/>
    <col min="12803" max="12803" width="3.44140625" style="51" customWidth="1"/>
    <col min="12804" max="12804" width="21.88671875" style="51" customWidth="1"/>
    <col min="12805" max="12805" width="42.5546875" style="51" customWidth="1"/>
    <col min="12806" max="12806" width="12.5546875" style="51" customWidth="1"/>
    <col min="12807" max="12807" width="13.88671875" style="51" customWidth="1"/>
    <col min="12808" max="12808" width="9.88671875" style="51" customWidth="1"/>
    <col min="12809" max="12809" width="1.5546875" style="51" customWidth="1"/>
    <col min="12810" max="12810" width="11.88671875" style="51" customWidth="1"/>
    <col min="12811" max="13056" width="9.109375" style="51"/>
    <col min="13057" max="13057" width="4" style="51" customWidth="1"/>
    <col min="13058" max="13058" width="4.33203125" style="51" customWidth="1"/>
    <col min="13059" max="13059" width="3.44140625" style="51" customWidth="1"/>
    <col min="13060" max="13060" width="21.88671875" style="51" customWidth="1"/>
    <col min="13061" max="13061" width="42.5546875" style="51" customWidth="1"/>
    <col min="13062" max="13062" width="12.5546875" style="51" customWidth="1"/>
    <col min="13063" max="13063" width="13.88671875" style="51" customWidth="1"/>
    <col min="13064" max="13064" width="9.88671875" style="51" customWidth="1"/>
    <col min="13065" max="13065" width="1.5546875" style="51" customWidth="1"/>
    <col min="13066" max="13066" width="11.88671875" style="51" customWidth="1"/>
    <col min="13067" max="13312" width="9.109375" style="51"/>
    <col min="13313" max="13313" width="4" style="51" customWidth="1"/>
    <col min="13314" max="13314" width="4.33203125" style="51" customWidth="1"/>
    <col min="13315" max="13315" width="3.44140625" style="51" customWidth="1"/>
    <col min="13316" max="13316" width="21.88671875" style="51" customWidth="1"/>
    <col min="13317" max="13317" width="42.5546875" style="51" customWidth="1"/>
    <col min="13318" max="13318" width="12.5546875" style="51" customWidth="1"/>
    <col min="13319" max="13319" width="13.88671875" style="51" customWidth="1"/>
    <col min="13320" max="13320" width="9.88671875" style="51" customWidth="1"/>
    <col min="13321" max="13321" width="1.5546875" style="51" customWidth="1"/>
    <col min="13322" max="13322" width="11.88671875" style="51" customWidth="1"/>
    <col min="13323" max="13568" width="9.109375" style="51"/>
    <col min="13569" max="13569" width="4" style="51" customWidth="1"/>
    <col min="13570" max="13570" width="4.33203125" style="51" customWidth="1"/>
    <col min="13571" max="13571" width="3.44140625" style="51" customWidth="1"/>
    <col min="13572" max="13572" width="21.88671875" style="51" customWidth="1"/>
    <col min="13573" max="13573" width="42.5546875" style="51" customWidth="1"/>
    <col min="13574" max="13574" width="12.5546875" style="51" customWidth="1"/>
    <col min="13575" max="13575" width="13.88671875" style="51" customWidth="1"/>
    <col min="13576" max="13576" width="9.88671875" style="51" customWidth="1"/>
    <col min="13577" max="13577" width="1.5546875" style="51" customWidth="1"/>
    <col min="13578" max="13578" width="11.88671875" style="51" customWidth="1"/>
    <col min="13579" max="13824" width="9.109375" style="51"/>
    <col min="13825" max="13825" width="4" style="51" customWidth="1"/>
    <col min="13826" max="13826" width="4.33203125" style="51" customWidth="1"/>
    <col min="13827" max="13827" width="3.44140625" style="51" customWidth="1"/>
    <col min="13828" max="13828" width="21.88671875" style="51" customWidth="1"/>
    <col min="13829" max="13829" width="42.5546875" style="51" customWidth="1"/>
    <col min="13830" max="13830" width="12.5546875" style="51" customWidth="1"/>
    <col min="13831" max="13831" width="13.88671875" style="51" customWidth="1"/>
    <col min="13832" max="13832" width="9.88671875" style="51" customWidth="1"/>
    <col min="13833" max="13833" width="1.5546875" style="51" customWidth="1"/>
    <col min="13834" max="13834" width="11.88671875" style="51" customWidth="1"/>
    <col min="13835" max="14080" width="9.109375" style="51"/>
    <col min="14081" max="14081" width="4" style="51" customWidth="1"/>
    <col min="14082" max="14082" width="4.33203125" style="51" customWidth="1"/>
    <col min="14083" max="14083" width="3.44140625" style="51" customWidth="1"/>
    <col min="14084" max="14084" width="21.88671875" style="51" customWidth="1"/>
    <col min="14085" max="14085" width="42.5546875" style="51" customWidth="1"/>
    <col min="14086" max="14086" width="12.5546875" style="51" customWidth="1"/>
    <col min="14087" max="14087" width="13.88671875" style="51" customWidth="1"/>
    <col min="14088" max="14088" width="9.88671875" style="51" customWidth="1"/>
    <col min="14089" max="14089" width="1.5546875" style="51" customWidth="1"/>
    <col min="14090" max="14090" width="11.88671875" style="51" customWidth="1"/>
    <col min="14091" max="14336" width="9.109375" style="51"/>
    <col min="14337" max="14337" width="4" style="51" customWidth="1"/>
    <col min="14338" max="14338" width="4.33203125" style="51" customWidth="1"/>
    <col min="14339" max="14339" width="3.44140625" style="51" customWidth="1"/>
    <col min="14340" max="14340" width="21.88671875" style="51" customWidth="1"/>
    <col min="14341" max="14341" width="42.5546875" style="51" customWidth="1"/>
    <col min="14342" max="14342" width="12.5546875" style="51" customWidth="1"/>
    <col min="14343" max="14343" width="13.88671875" style="51" customWidth="1"/>
    <col min="14344" max="14344" width="9.88671875" style="51" customWidth="1"/>
    <col min="14345" max="14345" width="1.5546875" style="51" customWidth="1"/>
    <col min="14346" max="14346" width="11.88671875" style="51" customWidth="1"/>
    <col min="14347" max="14592" width="9.109375" style="51"/>
    <col min="14593" max="14593" width="4" style="51" customWidth="1"/>
    <col min="14594" max="14594" width="4.33203125" style="51" customWidth="1"/>
    <col min="14595" max="14595" width="3.44140625" style="51" customWidth="1"/>
    <col min="14596" max="14596" width="21.88671875" style="51" customWidth="1"/>
    <col min="14597" max="14597" width="42.5546875" style="51" customWidth="1"/>
    <col min="14598" max="14598" width="12.5546875" style="51" customWidth="1"/>
    <col min="14599" max="14599" width="13.88671875" style="51" customWidth="1"/>
    <col min="14600" max="14600" width="9.88671875" style="51" customWidth="1"/>
    <col min="14601" max="14601" width="1.5546875" style="51" customWidth="1"/>
    <col min="14602" max="14602" width="11.88671875" style="51" customWidth="1"/>
    <col min="14603" max="14848" width="9.109375" style="51"/>
    <col min="14849" max="14849" width="4" style="51" customWidth="1"/>
    <col min="14850" max="14850" width="4.33203125" style="51" customWidth="1"/>
    <col min="14851" max="14851" width="3.44140625" style="51" customWidth="1"/>
    <col min="14852" max="14852" width="21.88671875" style="51" customWidth="1"/>
    <col min="14853" max="14853" width="42.5546875" style="51" customWidth="1"/>
    <col min="14854" max="14854" width="12.5546875" style="51" customWidth="1"/>
    <col min="14855" max="14855" width="13.88671875" style="51" customWidth="1"/>
    <col min="14856" max="14856" width="9.88671875" style="51" customWidth="1"/>
    <col min="14857" max="14857" width="1.5546875" style="51" customWidth="1"/>
    <col min="14858" max="14858" width="11.88671875" style="51" customWidth="1"/>
    <col min="14859" max="15104" width="9.109375" style="51"/>
    <col min="15105" max="15105" width="4" style="51" customWidth="1"/>
    <col min="15106" max="15106" width="4.33203125" style="51" customWidth="1"/>
    <col min="15107" max="15107" width="3.44140625" style="51" customWidth="1"/>
    <col min="15108" max="15108" width="21.88671875" style="51" customWidth="1"/>
    <col min="15109" max="15109" width="42.5546875" style="51" customWidth="1"/>
    <col min="15110" max="15110" width="12.5546875" style="51" customWidth="1"/>
    <col min="15111" max="15111" width="13.88671875" style="51" customWidth="1"/>
    <col min="15112" max="15112" width="9.88671875" style="51" customWidth="1"/>
    <col min="15113" max="15113" width="1.5546875" style="51" customWidth="1"/>
    <col min="15114" max="15114" width="11.88671875" style="51" customWidth="1"/>
    <col min="15115" max="15360" width="9.109375" style="51"/>
    <col min="15361" max="15361" width="4" style="51" customWidth="1"/>
    <col min="15362" max="15362" width="4.33203125" style="51" customWidth="1"/>
    <col min="15363" max="15363" width="3.44140625" style="51" customWidth="1"/>
    <col min="15364" max="15364" width="21.88671875" style="51" customWidth="1"/>
    <col min="15365" max="15365" width="42.5546875" style="51" customWidth="1"/>
    <col min="15366" max="15366" width="12.5546875" style="51" customWidth="1"/>
    <col min="15367" max="15367" width="13.88671875" style="51" customWidth="1"/>
    <col min="15368" max="15368" width="9.88671875" style="51" customWidth="1"/>
    <col min="15369" max="15369" width="1.5546875" style="51" customWidth="1"/>
    <col min="15370" max="15370" width="11.88671875" style="51" customWidth="1"/>
    <col min="15371" max="15616" width="9.109375" style="51"/>
    <col min="15617" max="15617" width="4" style="51" customWidth="1"/>
    <col min="15618" max="15618" width="4.33203125" style="51" customWidth="1"/>
    <col min="15619" max="15619" width="3.44140625" style="51" customWidth="1"/>
    <col min="15620" max="15620" width="21.88671875" style="51" customWidth="1"/>
    <col min="15621" max="15621" width="42.5546875" style="51" customWidth="1"/>
    <col min="15622" max="15622" width="12.5546875" style="51" customWidth="1"/>
    <col min="15623" max="15623" width="13.88671875" style="51" customWidth="1"/>
    <col min="15624" max="15624" width="9.88671875" style="51" customWidth="1"/>
    <col min="15625" max="15625" width="1.5546875" style="51" customWidth="1"/>
    <col min="15626" max="15626" width="11.88671875" style="51" customWidth="1"/>
    <col min="15627" max="15872" width="9.109375" style="51"/>
    <col min="15873" max="15873" width="4" style="51" customWidth="1"/>
    <col min="15874" max="15874" width="4.33203125" style="51" customWidth="1"/>
    <col min="15875" max="15875" width="3.44140625" style="51" customWidth="1"/>
    <col min="15876" max="15876" width="21.88671875" style="51" customWidth="1"/>
    <col min="15877" max="15877" width="42.5546875" style="51" customWidth="1"/>
    <col min="15878" max="15878" width="12.5546875" style="51" customWidth="1"/>
    <col min="15879" max="15879" width="13.88671875" style="51" customWidth="1"/>
    <col min="15880" max="15880" width="9.88671875" style="51" customWidth="1"/>
    <col min="15881" max="15881" width="1.5546875" style="51" customWidth="1"/>
    <col min="15882" max="15882" width="11.88671875" style="51" customWidth="1"/>
    <col min="15883" max="16128" width="9.109375" style="51"/>
    <col min="16129" max="16129" width="4" style="51" customWidth="1"/>
    <col min="16130" max="16130" width="4.33203125" style="51" customWidth="1"/>
    <col min="16131" max="16131" width="3.44140625" style="51" customWidth="1"/>
    <col min="16132" max="16132" width="21.88671875" style="51" customWidth="1"/>
    <col min="16133" max="16133" width="42.5546875" style="51" customWidth="1"/>
    <col min="16134" max="16134" width="12.5546875" style="51" customWidth="1"/>
    <col min="16135" max="16135" width="13.88671875" style="51" customWidth="1"/>
    <col min="16136" max="16136" width="9.88671875" style="51" customWidth="1"/>
    <col min="16137" max="16137" width="1.5546875" style="51" customWidth="1"/>
    <col min="16138" max="16138" width="11.88671875" style="51" customWidth="1"/>
    <col min="16139" max="16384" width="9.109375" style="51"/>
  </cols>
  <sheetData>
    <row r="1" spans="1:9" ht="75" customHeight="1" x14ac:dyDescent="0.3">
      <c r="A1" s="201"/>
      <c r="B1" s="202"/>
      <c r="C1" s="202"/>
      <c r="D1" s="202"/>
      <c r="E1" s="202"/>
      <c r="F1" s="202"/>
      <c r="G1" s="202"/>
      <c r="H1" s="202"/>
      <c r="I1" s="202"/>
    </row>
    <row r="2" spans="1:9" ht="32.25" customHeight="1" x14ac:dyDescent="0.3">
      <c r="A2" s="203" t="s">
        <v>162</v>
      </c>
      <c r="B2" s="202"/>
      <c r="C2" s="202"/>
      <c r="D2" s="202"/>
      <c r="E2" s="202"/>
      <c r="F2" s="202"/>
      <c r="G2" s="202"/>
      <c r="H2" s="202"/>
      <c r="I2" s="202"/>
    </row>
    <row r="3" spans="1:9" x14ac:dyDescent="0.3">
      <c r="A3" s="203"/>
      <c r="B3" s="202"/>
      <c r="C3" s="202"/>
      <c r="D3" s="202"/>
      <c r="E3" s="202"/>
      <c r="F3" s="202"/>
      <c r="G3" s="202"/>
      <c r="H3" s="202"/>
      <c r="I3" s="202"/>
    </row>
    <row r="4" spans="1:9" x14ac:dyDescent="0.3">
      <c r="A4" s="204"/>
      <c r="B4" s="205"/>
      <c r="C4" s="205"/>
      <c r="D4" s="205"/>
      <c r="E4" s="205"/>
      <c r="F4" s="205"/>
      <c r="G4" s="205"/>
      <c r="H4" s="205"/>
      <c r="I4" s="205"/>
    </row>
    <row r="5" spans="1:9" ht="21" customHeight="1" x14ac:dyDescent="0.3">
      <c r="A5" s="199" t="s">
        <v>57</v>
      </c>
      <c r="B5" s="206"/>
      <c r="C5" s="206"/>
      <c r="D5" s="206"/>
      <c r="E5" s="206"/>
      <c r="F5" s="200"/>
      <c r="G5" s="200"/>
      <c r="H5" s="200"/>
      <c r="I5" s="52"/>
    </row>
    <row r="6" spans="1:9" ht="21" customHeight="1" x14ac:dyDescent="0.3">
      <c r="A6" s="199" t="s">
        <v>159</v>
      </c>
      <c r="B6" s="200"/>
      <c r="C6" s="200"/>
      <c r="D6" s="200"/>
      <c r="E6" s="200"/>
      <c r="F6" s="200"/>
      <c r="G6" s="200"/>
      <c r="H6" s="200"/>
      <c r="I6" s="200"/>
    </row>
    <row r="7" spans="1:9" x14ac:dyDescent="0.3">
      <c r="A7" s="51"/>
      <c r="B7" s="53"/>
      <c r="C7" s="53"/>
      <c r="D7" s="54" t="s">
        <v>58</v>
      </c>
      <c r="E7" s="55"/>
      <c r="F7" s="56" t="s">
        <v>59</v>
      </c>
      <c r="G7" s="57"/>
      <c r="I7" s="58"/>
    </row>
    <row r="8" spans="1:9" x14ac:dyDescent="0.3">
      <c r="A8" s="207" t="s">
        <v>60</v>
      </c>
      <c r="B8" s="202"/>
      <c r="C8" s="202"/>
      <c r="D8" s="202"/>
      <c r="E8" s="202"/>
      <c r="F8" s="202"/>
      <c r="G8" s="202"/>
      <c r="H8" s="202"/>
      <c r="I8" s="202"/>
    </row>
    <row r="10" spans="1:9" ht="14.25" customHeight="1" x14ac:dyDescent="0.3">
      <c r="E10" s="54" t="s">
        <v>61</v>
      </c>
    </row>
    <row r="11" spans="1:9" x14ac:dyDescent="0.3">
      <c r="A11" s="208" t="s">
        <v>62</v>
      </c>
      <c r="B11" s="209"/>
      <c r="C11" s="209"/>
      <c r="D11" s="209"/>
      <c r="E11" s="210"/>
      <c r="F11" s="210"/>
      <c r="G11" s="210"/>
      <c r="H11" s="210"/>
    </row>
    <row r="12" spans="1:9" x14ac:dyDescent="0.3">
      <c r="E12" s="211" t="s">
        <v>63</v>
      </c>
      <c r="F12" s="212"/>
      <c r="G12" s="212"/>
      <c r="H12" s="212"/>
      <c r="I12" s="212"/>
    </row>
    <row r="14" spans="1:9" x14ac:dyDescent="0.3">
      <c r="A14" s="208" t="s">
        <v>64</v>
      </c>
      <c r="B14" s="209"/>
      <c r="C14" s="209"/>
      <c r="D14" s="209"/>
      <c r="E14" s="210"/>
      <c r="F14" s="210"/>
      <c r="G14" s="210"/>
      <c r="H14" s="210"/>
    </row>
    <row r="15" spans="1:9" x14ac:dyDescent="0.3">
      <c r="E15" s="211" t="s">
        <v>65</v>
      </c>
      <c r="F15" s="212"/>
      <c r="G15" s="212"/>
      <c r="H15" s="212"/>
      <c r="I15" s="212"/>
    </row>
    <row r="17" spans="1:10" x14ac:dyDescent="0.3">
      <c r="A17" s="208" t="s">
        <v>66</v>
      </c>
      <c r="B17" s="209"/>
      <c r="C17" s="209"/>
      <c r="D17" s="209"/>
      <c r="E17" s="210"/>
      <c r="F17" s="210"/>
      <c r="G17" s="210"/>
      <c r="H17" s="210"/>
    </row>
    <row r="18" spans="1:10" x14ac:dyDescent="0.3">
      <c r="E18" s="211" t="s">
        <v>67</v>
      </c>
      <c r="F18" s="212"/>
      <c r="G18" s="212"/>
      <c r="H18" s="212"/>
      <c r="I18" s="212"/>
    </row>
    <row r="19" spans="1:10" x14ac:dyDescent="0.3">
      <c r="A19" s="202" t="s">
        <v>68</v>
      </c>
      <c r="B19" s="202"/>
      <c r="C19" s="202"/>
      <c r="D19" s="202"/>
      <c r="E19" s="202"/>
      <c r="F19" s="202"/>
      <c r="G19" s="202"/>
      <c r="H19" s="202"/>
    </row>
    <row r="21" spans="1:10" x14ac:dyDescent="0.3">
      <c r="A21" s="61" t="s">
        <v>69</v>
      </c>
      <c r="B21" s="213" t="s">
        <v>172</v>
      </c>
      <c r="C21" s="202"/>
      <c r="D21" s="202"/>
      <c r="E21" s="202"/>
      <c r="F21" s="202"/>
      <c r="G21" s="202"/>
      <c r="H21" s="202"/>
    </row>
    <row r="22" spans="1:10" ht="47.25" customHeight="1" x14ac:dyDescent="0.3">
      <c r="A22" s="61" t="s">
        <v>70</v>
      </c>
      <c r="B22" s="213" t="s">
        <v>173</v>
      </c>
      <c r="C22" s="202"/>
      <c r="D22" s="202"/>
      <c r="E22" s="202"/>
      <c r="F22" s="202"/>
      <c r="G22" s="202"/>
      <c r="H22" s="202"/>
    </row>
    <row r="23" spans="1:10" ht="33" customHeight="1" x14ac:dyDescent="0.3">
      <c r="A23" s="61" t="s">
        <v>71</v>
      </c>
      <c r="B23" s="213" t="s">
        <v>72</v>
      </c>
      <c r="C23" s="202"/>
      <c r="D23" s="202"/>
      <c r="E23" s="202"/>
      <c r="F23" s="202"/>
      <c r="G23" s="202"/>
      <c r="H23" s="202"/>
    </row>
    <row r="24" spans="1:10" ht="45" customHeight="1" x14ac:dyDescent="0.3">
      <c r="A24" s="61" t="s">
        <v>73</v>
      </c>
      <c r="B24" s="213" t="s">
        <v>174</v>
      </c>
      <c r="C24" s="202"/>
      <c r="D24" s="202"/>
      <c r="E24" s="202"/>
      <c r="F24" s="202"/>
      <c r="G24" s="202"/>
      <c r="H24" s="202"/>
    </row>
    <row r="25" spans="1:10" x14ac:dyDescent="0.3">
      <c r="A25" s="61" t="s">
        <v>74</v>
      </c>
      <c r="B25" s="213" t="s">
        <v>75</v>
      </c>
      <c r="C25" s="202"/>
      <c r="D25" s="202"/>
      <c r="E25" s="202"/>
      <c r="F25" s="202"/>
      <c r="G25" s="202"/>
      <c r="H25" s="202"/>
    </row>
    <row r="26" spans="1:10" ht="32.25" customHeight="1" x14ac:dyDescent="0.3">
      <c r="A26" s="61" t="s">
        <v>76</v>
      </c>
      <c r="B26" s="213" t="s">
        <v>77</v>
      </c>
      <c r="C26" s="202"/>
      <c r="D26" s="202"/>
      <c r="E26" s="202"/>
      <c r="F26" s="202"/>
      <c r="G26" s="202"/>
      <c r="H26" s="202"/>
    </row>
    <row r="27" spans="1:10" s="60" customFormat="1" ht="30.75" customHeight="1" x14ac:dyDescent="0.3">
      <c r="A27" s="213" t="s">
        <v>78</v>
      </c>
      <c r="B27" s="209"/>
      <c r="C27" s="209"/>
      <c r="D27" s="209"/>
      <c r="E27" s="209"/>
      <c r="F27" s="209"/>
      <c r="G27" s="209"/>
      <c r="H27" s="209"/>
      <c r="I27" s="51"/>
      <c r="J27" s="62"/>
    </row>
    <row r="28" spans="1:10" x14ac:dyDescent="0.3">
      <c r="A28" s="61"/>
      <c r="C28" s="202" t="s">
        <v>95</v>
      </c>
      <c r="D28" s="202"/>
      <c r="E28" s="202"/>
      <c r="F28" s="202"/>
      <c r="G28" s="202"/>
      <c r="H28" s="202"/>
    </row>
    <row r="29" spans="1:10" ht="15" customHeight="1" x14ac:dyDescent="0.3">
      <c r="A29" s="61"/>
      <c r="C29" s="202" t="s">
        <v>107</v>
      </c>
      <c r="D29" s="202"/>
      <c r="E29" s="202"/>
      <c r="F29" s="202"/>
      <c r="G29" s="202"/>
      <c r="H29" s="202"/>
    </row>
    <row r="30" spans="1:10" ht="15" customHeight="1" x14ac:dyDescent="0.3">
      <c r="A30" s="61"/>
      <c r="C30" s="202" t="s">
        <v>96</v>
      </c>
      <c r="D30" s="202"/>
      <c r="E30" s="202"/>
      <c r="F30" s="202"/>
      <c r="G30" s="202"/>
      <c r="H30" s="202"/>
    </row>
    <row r="31" spans="1:10" x14ac:dyDescent="0.3">
      <c r="A31" s="61" t="s">
        <v>79</v>
      </c>
      <c r="B31" s="213" t="s">
        <v>175</v>
      </c>
      <c r="C31" s="202"/>
      <c r="D31" s="202"/>
      <c r="E31" s="202"/>
      <c r="F31" s="202"/>
      <c r="G31" s="202"/>
      <c r="H31" s="202"/>
    </row>
    <row r="32" spans="1:10" x14ac:dyDescent="0.3">
      <c r="A32" s="61" t="s">
        <v>80</v>
      </c>
      <c r="B32" s="213" t="s">
        <v>81</v>
      </c>
      <c r="C32" s="202"/>
      <c r="D32" s="202"/>
      <c r="E32" s="202"/>
      <c r="F32" s="202"/>
      <c r="G32" s="202"/>
      <c r="H32" s="202"/>
    </row>
    <row r="33" spans="1:10" x14ac:dyDescent="0.3">
      <c r="A33" s="61"/>
      <c r="C33" s="213" t="s">
        <v>82</v>
      </c>
      <c r="D33" s="200"/>
      <c r="E33" s="200"/>
      <c r="F33" s="63"/>
      <c r="G33" s="63"/>
      <c r="H33" s="63"/>
    </row>
    <row r="34" spans="1:10" x14ac:dyDescent="0.3">
      <c r="A34" s="61"/>
      <c r="C34" s="213" t="s">
        <v>83</v>
      </c>
      <c r="D34" s="209"/>
      <c r="E34" s="209"/>
    </row>
    <row r="35" spans="1:10" x14ac:dyDescent="0.3">
      <c r="A35" s="61"/>
      <c r="C35" s="213" t="s">
        <v>84</v>
      </c>
      <c r="D35" s="209"/>
      <c r="E35" s="209"/>
    </row>
    <row r="36" spans="1:10" ht="52.5" customHeight="1" x14ac:dyDescent="0.3">
      <c r="A36" s="215" t="s">
        <v>176</v>
      </c>
      <c r="B36" s="209"/>
      <c r="C36" s="209"/>
      <c r="D36" s="209"/>
      <c r="E36" s="209"/>
      <c r="F36" s="209"/>
      <c r="G36" s="209"/>
      <c r="H36" s="209"/>
    </row>
    <row r="37" spans="1:10" ht="15" customHeight="1" x14ac:dyDescent="0.3">
      <c r="A37" s="213" t="s">
        <v>85</v>
      </c>
      <c r="B37" s="209"/>
      <c r="C37" s="209"/>
      <c r="D37" s="209"/>
      <c r="E37" s="209"/>
      <c r="F37" s="209"/>
      <c r="G37" s="209"/>
      <c r="H37" s="209"/>
    </row>
    <row r="38" spans="1:10" ht="32.25" customHeight="1" x14ac:dyDescent="0.3">
      <c r="B38" s="61"/>
      <c r="C38" s="202" t="s">
        <v>86</v>
      </c>
      <c r="D38" s="202"/>
      <c r="E38" s="202"/>
      <c r="F38" s="202"/>
      <c r="G38" s="202"/>
      <c r="H38" s="202"/>
    </row>
    <row r="39" spans="1:10" ht="46.5" customHeight="1" x14ac:dyDescent="0.3">
      <c r="A39" s="61" t="s">
        <v>87</v>
      </c>
      <c r="C39" s="214" t="s">
        <v>97</v>
      </c>
      <c r="D39" s="200"/>
      <c r="E39" s="200"/>
      <c r="F39" s="200"/>
      <c r="G39" s="200"/>
      <c r="H39" s="200"/>
    </row>
    <row r="40" spans="1:10" ht="13.5" customHeight="1" x14ac:dyDescent="0.3">
      <c r="A40" s="64"/>
      <c r="B40" s="65" t="s">
        <v>88</v>
      </c>
      <c r="D40" s="216" t="s">
        <v>89</v>
      </c>
      <c r="E40" s="202"/>
      <c r="F40" s="202"/>
      <c r="G40" s="202"/>
      <c r="H40" s="202"/>
    </row>
    <row r="41" spans="1:10" ht="15" customHeight="1" x14ac:dyDescent="0.3">
      <c r="A41" s="64"/>
      <c r="B41" s="66" t="s">
        <v>90</v>
      </c>
      <c r="C41" s="217" t="s">
        <v>98</v>
      </c>
      <c r="D41" s="200"/>
      <c r="E41" s="200"/>
      <c r="F41" s="200"/>
      <c r="G41" s="200"/>
      <c r="H41" s="200"/>
      <c r="I41" s="50"/>
    </row>
    <row r="42" spans="1:10" ht="48" customHeight="1" x14ac:dyDescent="0.3">
      <c r="A42" s="64"/>
      <c r="B42" s="67" t="s">
        <v>91</v>
      </c>
      <c r="D42" s="213" t="s">
        <v>177</v>
      </c>
      <c r="E42" s="202"/>
      <c r="F42" s="202"/>
      <c r="G42" s="202"/>
      <c r="H42" s="202"/>
    </row>
    <row r="43" spans="1:10" ht="31.5" customHeight="1" x14ac:dyDescent="0.3">
      <c r="A43" s="64"/>
      <c r="B43" s="67" t="s">
        <v>92</v>
      </c>
      <c r="D43" s="213" t="s">
        <v>99</v>
      </c>
      <c r="E43" s="202"/>
      <c r="F43" s="202"/>
      <c r="G43" s="202"/>
      <c r="H43" s="202"/>
    </row>
    <row r="44" spans="1:10" ht="48.75" customHeight="1" x14ac:dyDescent="0.3">
      <c r="A44" s="64"/>
      <c r="B44" s="67" t="s">
        <v>93</v>
      </c>
      <c r="D44" s="213" t="s">
        <v>100</v>
      </c>
      <c r="E44" s="202"/>
      <c r="F44" s="202"/>
      <c r="G44" s="202"/>
      <c r="H44" s="202"/>
    </row>
    <row r="45" spans="1:10" x14ac:dyDescent="0.3">
      <c r="C45" s="98"/>
      <c r="D45" s="98"/>
    </row>
    <row r="46" spans="1:10" s="96" customFormat="1" x14ac:dyDescent="0.3">
      <c r="A46" s="97"/>
      <c r="B46" s="95"/>
      <c r="C46" s="95"/>
      <c r="E46" s="53"/>
      <c r="J46" s="50"/>
    </row>
    <row r="47" spans="1:10" s="71" customFormat="1" x14ac:dyDescent="0.3">
      <c r="A47" s="68"/>
      <c r="B47" s="69" t="s">
        <v>94</v>
      </c>
      <c r="C47" s="70"/>
      <c r="D47" s="70"/>
      <c r="E47" s="70"/>
      <c r="F47" s="70"/>
      <c r="G47" s="70"/>
      <c r="H47" s="70"/>
      <c r="J47" s="72"/>
    </row>
    <row r="48" spans="1:10" s="71" customFormat="1" x14ac:dyDescent="0.3">
      <c r="A48" s="68"/>
      <c r="B48" s="70"/>
      <c r="C48" s="70"/>
      <c r="D48" s="70"/>
      <c r="E48" s="73"/>
      <c r="F48" s="70"/>
      <c r="G48" s="70"/>
      <c r="H48" s="70"/>
      <c r="J48" s="72"/>
    </row>
    <row r="49" spans="2:8" x14ac:dyDescent="0.3">
      <c r="B49" s="74"/>
      <c r="C49" s="74"/>
      <c r="D49" s="74"/>
      <c r="E49" s="74"/>
      <c r="F49" s="74"/>
      <c r="G49" s="74"/>
      <c r="H49" s="74"/>
    </row>
    <row r="50" spans="2:8" x14ac:dyDescent="0.3">
      <c r="B50" s="74"/>
      <c r="C50" s="74"/>
      <c r="D50" s="74"/>
      <c r="E50" s="74"/>
      <c r="F50" s="74"/>
      <c r="G50" s="74"/>
      <c r="H50" s="74"/>
    </row>
  </sheetData>
  <mergeCells count="41">
    <mergeCell ref="D42:H42"/>
    <mergeCell ref="D43:H43"/>
    <mergeCell ref="D44:H44"/>
    <mergeCell ref="D40:H40"/>
    <mergeCell ref="C41:H41"/>
    <mergeCell ref="C39:H39"/>
    <mergeCell ref="C28:H28"/>
    <mergeCell ref="C29:H29"/>
    <mergeCell ref="C30:H30"/>
    <mergeCell ref="B31:H31"/>
    <mergeCell ref="B32:H32"/>
    <mergeCell ref="C33:E33"/>
    <mergeCell ref="C34:E34"/>
    <mergeCell ref="C35:E35"/>
    <mergeCell ref="A36:H36"/>
    <mergeCell ref="A37:H37"/>
    <mergeCell ref="C38:H38"/>
    <mergeCell ref="A27:H27"/>
    <mergeCell ref="E15:I15"/>
    <mergeCell ref="A17:D17"/>
    <mergeCell ref="E17:H17"/>
    <mergeCell ref="E18:I18"/>
    <mergeCell ref="A19:H19"/>
    <mergeCell ref="B21:H21"/>
    <mergeCell ref="B22:H22"/>
    <mergeCell ref="B23:H23"/>
    <mergeCell ref="B24:H24"/>
    <mergeCell ref="B25:H25"/>
    <mergeCell ref="B26:H26"/>
    <mergeCell ref="A8:I8"/>
    <mergeCell ref="A11:D11"/>
    <mergeCell ref="E11:H11"/>
    <mergeCell ref="E12:I12"/>
    <mergeCell ref="A14:D14"/>
    <mergeCell ref="E14:H14"/>
    <mergeCell ref="A6:I6"/>
    <mergeCell ref="A1:I1"/>
    <mergeCell ref="A2:I2"/>
    <mergeCell ref="A3:I3"/>
    <mergeCell ref="A4:I4"/>
    <mergeCell ref="A5:H5"/>
  </mergeCells>
  <pageMargins left="0.7" right="0.7" top="0.75" bottom="0.75" header="0.3" footer="0.3"/>
  <pageSetup paperSize="9" scale="7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2</xdr:col>
                    <xdr:colOff>0</xdr:colOff>
                    <xdr:row>44</xdr:row>
                    <xdr:rowOff>0</xdr:rowOff>
                  </from>
                  <to>
                    <xdr:col>2</xdr:col>
                    <xdr:colOff>220980</xdr:colOff>
                    <xdr:row>45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1</xdr:col>
                    <xdr:colOff>7620</xdr:colOff>
                    <xdr:row>26</xdr:row>
                    <xdr:rowOff>373380</xdr:rowOff>
                  </from>
                  <to>
                    <xdr:col>2</xdr:col>
                    <xdr:colOff>30480</xdr:colOff>
                    <xdr:row>28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1</xdr:col>
                    <xdr:colOff>7620</xdr:colOff>
                    <xdr:row>28</xdr:row>
                    <xdr:rowOff>0</xdr:rowOff>
                  </from>
                  <to>
                    <xdr:col>2</xdr:col>
                    <xdr:colOff>30480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32</xdr:row>
                    <xdr:rowOff>0</xdr:rowOff>
                  </from>
                  <to>
                    <xdr:col>2</xdr:col>
                    <xdr:colOff>22860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32</xdr:row>
                    <xdr:rowOff>160020</xdr:rowOff>
                  </from>
                  <to>
                    <xdr:col>1</xdr:col>
                    <xdr:colOff>251460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33</xdr:row>
                    <xdr:rowOff>160020</xdr:rowOff>
                  </from>
                  <to>
                    <xdr:col>2</xdr:col>
                    <xdr:colOff>22860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0" name="Check Box 7">
              <controlPr defaultSize="0" autoFill="0" autoLine="0" autoPict="0">
                <anchor moveWithCells="1">
                  <from>
                    <xdr:col>1</xdr:col>
                    <xdr:colOff>7620</xdr:colOff>
                    <xdr:row>36</xdr:row>
                    <xdr:rowOff>182880</xdr:rowOff>
                  </from>
                  <to>
                    <xdr:col>2</xdr:col>
                    <xdr:colOff>30480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1" name="Check Box 8">
              <controlPr defaultSize="0" autoFill="0" autoLine="0" autoPict="0">
                <anchor moveWithCells="1">
                  <from>
                    <xdr:col>2</xdr:col>
                    <xdr:colOff>7620</xdr:colOff>
                    <xdr:row>40</xdr:row>
                    <xdr:rowOff>0</xdr:rowOff>
                  </from>
                  <to>
                    <xdr:col>3</xdr:col>
                    <xdr:colOff>83820</xdr:colOff>
                    <xdr:row>41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12" name="Check Box 9">
              <controlPr defaultSize="0" autoFill="0" autoLine="0" autoPict="0">
                <anchor moveWithCells="1">
                  <from>
                    <xdr:col>2</xdr:col>
                    <xdr:colOff>7620</xdr:colOff>
                    <xdr:row>40</xdr:row>
                    <xdr:rowOff>0</xdr:rowOff>
                  </from>
                  <to>
                    <xdr:col>3</xdr:col>
                    <xdr:colOff>83820</xdr:colOff>
                    <xdr:row>41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13" name="Check Box 10">
              <controlPr defaultSize="0" autoFill="0" autoLine="0" autoPict="0">
                <anchor moveWithCells="1">
                  <from>
                    <xdr:col>1</xdr:col>
                    <xdr:colOff>7620</xdr:colOff>
                    <xdr:row>38</xdr:row>
                    <xdr:rowOff>30480</xdr:rowOff>
                  </from>
                  <to>
                    <xdr:col>1</xdr:col>
                    <xdr:colOff>236220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4" name="Check Box 11">
              <controlPr defaultSize="0" autoFill="0" autoLine="0" autoPict="0">
                <anchor moveWithCells="1">
                  <from>
                    <xdr:col>2</xdr:col>
                    <xdr:colOff>0</xdr:colOff>
                    <xdr:row>41</xdr:row>
                    <xdr:rowOff>594360</xdr:rowOff>
                  </from>
                  <to>
                    <xdr:col>3</xdr:col>
                    <xdr:colOff>76200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15" name="Check Box 12">
              <controlPr defaultSize="0" autoFill="0" autoLine="0" autoPict="0">
                <anchor moveWithCells="1">
                  <from>
                    <xdr:col>1</xdr:col>
                    <xdr:colOff>274320</xdr:colOff>
                    <xdr:row>43</xdr:row>
                    <xdr:rowOff>0</xdr:rowOff>
                  </from>
                  <to>
                    <xdr:col>2</xdr:col>
                    <xdr:colOff>213360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6" name="Check Box 14">
              <controlPr defaultSize="0" autoFill="0" autoLine="0" autoPict="0">
                <anchor moveWithCells="1">
                  <from>
                    <xdr:col>2</xdr:col>
                    <xdr:colOff>22860</xdr:colOff>
                    <xdr:row>38</xdr:row>
                    <xdr:rowOff>571500</xdr:rowOff>
                  </from>
                  <to>
                    <xdr:col>3</xdr:col>
                    <xdr:colOff>99060</xdr:colOff>
                    <xdr:row>40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7" name="Check Box 15">
              <controlPr defaultSize="0" autoFill="0" autoLine="0" autoPict="0">
                <anchor moveWithCells="1">
                  <from>
                    <xdr:col>2</xdr:col>
                    <xdr:colOff>7620</xdr:colOff>
                    <xdr:row>41</xdr:row>
                    <xdr:rowOff>0</xdr:rowOff>
                  </from>
                  <to>
                    <xdr:col>3</xdr:col>
                    <xdr:colOff>83820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18" name="Check Box 16">
              <controlPr defaultSize="0" autoFill="0" autoLine="0" autoPict="0">
                <anchor moveWithCells="1">
                  <from>
                    <xdr:col>2</xdr:col>
                    <xdr:colOff>7620</xdr:colOff>
                    <xdr:row>41</xdr:row>
                    <xdr:rowOff>0</xdr:rowOff>
                  </from>
                  <to>
                    <xdr:col>3</xdr:col>
                    <xdr:colOff>83820</xdr:colOff>
                    <xdr:row>41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19" name="Check Box 17">
              <controlPr defaultSize="0" autoFill="0" autoLine="0" autoPict="0">
                <anchor moveWithCells="1">
                  <from>
                    <xdr:col>2</xdr:col>
                    <xdr:colOff>7620</xdr:colOff>
                    <xdr:row>40</xdr:row>
                    <xdr:rowOff>175260</xdr:rowOff>
                  </from>
                  <to>
                    <xdr:col>3</xdr:col>
                    <xdr:colOff>83820</xdr:colOff>
                    <xdr:row>41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6" r:id="rId20" name="Check Box 18">
              <controlPr defaultSize="0" autoFill="0" autoLine="0" autoPict="0">
                <anchor moveWithCells="1">
                  <from>
                    <xdr:col>2</xdr:col>
                    <xdr:colOff>7620</xdr:colOff>
                    <xdr:row>41</xdr:row>
                    <xdr:rowOff>0</xdr:rowOff>
                  </from>
                  <to>
                    <xdr:col>3</xdr:col>
                    <xdr:colOff>83820</xdr:colOff>
                    <xdr:row>41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7" r:id="rId21" name="Check Box 19">
              <controlPr defaultSize="0" autoFill="0" autoLine="0" autoPict="0">
                <anchor moveWithCells="1">
                  <from>
                    <xdr:col>1</xdr:col>
                    <xdr:colOff>7620</xdr:colOff>
                    <xdr:row>28</xdr:row>
                    <xdr:rowOff>0</xdr:rowOff>
                  </from>
                  <to>
                    <xdr:col>2</xdr:col>
                    <xdr:colOff>30480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" r:id="rId22" name="Check Box 20">
              <controlPr defaultSize="0" autoFill="0" autoLine="0" autoPict="0">
                <anchor moveWithCells="1">
                  <from>
                    <xdr:col>1</xdr:col>
                    <xdr:colOff>7620</xdr:colOff>
                    <xdr:row>28</xdr:row>
                    <xdr:rowOff>182880</xdr:rowOff>
                  </from>
                  <to>
                    <xdr:col>2</xdr:col>
                    <xdr:colOff>22860</xdr:colOff>
                    <xdr:row>30</xdr:row>
                    <xdr:rowOff>22860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40"/>
  <sheetViews>
    <sheetView view="pageBreakPreview" zoomScaleNormal="100" zoomScaleSheetLayoutView="100" workbookViewId="0">
      <selection sqref="A1:I1"/>
    </sheetView>
  </sheetViews>
  <sheetFormatPr defaultRowHeight="14.4" x14ac:dyDescent="0.3"/>
  <cols>
    <col min="1" max="1" width="4" style="59" customWidth="1"/>
    <col min="2" max="2" width="3.6640625" style="60" customWidth="1"/>
    <col min="3" max="3" width="3.44140625" style="60" customWidth="1"/>
    <col min="4" max="4" width="21.88671875" style="51" customWidth="1"/>
    <col min="5" max="5" width="42.5546875" style="53" customWidth="1"/>
    <col min="6" max="6" width="12.5546875" style="51" customWidth="1"/>
    <col min="7" max="7" width="7.5546875" style="51" customWidth="1"/>
    <col min="8" max="8" width="12.88671875" style="51" customWidth="1"/>
    <col min="9" max="9" width="1.5546875" style="51" customWidth="1"/>
    <col min="10" max="10" width="11.88671875" style="50" customWidth="1"/>
    <col min="11" max="256" width="9.109375" style="51"/>
    <col min="257" max="257" width="4" style="51" customWidth="1"/>
    <col min="258" max="258" width="3.6640625" style="51" customWidth="1"/>
    <col min="259" max="259" width="3.44140625" style="51" customWidth="1"/>
    <col min="260" max="260" width="21.88671875" style="51" customWidth="1"/>
    <col min="261" max="261" width="42.5546875" style="51" customWidth="1"/>
    <col min="262" max="262" width="12.5546875" style="51" customWidth="1"/>
    <col min="263" max="263" width="7.5546875" style="51" customWidth="1"/>
    <col min="264" max="264" width="12.88671875" style="51" customWidth="1"/>
    <col min="265" max="265" width="1.5546875" style="51" customWidth="1"/>
    <col min="266" max="266" width="11.88671875" style="51" customWidth="1"/>
    <col min="267" max="512" width="9.109375" style="51"/>
    <col min="513" max="513" width="4" style="51" customWidth="1"/>
    <col min="514" max="514" width="3.6640625" style="51" customWidth="1"/>
    <col min="515" max="515" width="3.44140625" style="51" customWidth="1"/>
    <col min="516" max="516" width="21.88671875" style="51" customWidth="1"/>
    <col min="517" max="517" width="42.5546875" style="51" customWidth="1"/>
    <col min="518" max="518" width="12.5546875" style="51" customWidth="1"/>
    <col min="519" max="519" width="7.5546875" style="51" customWidth="1"/>
    <col min="520" max="520" width="12.88671875" style="51" customWidth="1"/>
    <col min="521" max="521" width="1.5546875" style="51" customWidth="1"/>
    <col min="522" max="522" width="11.88671875" style="51" customWidth="1"/>
    <col min="523" max="768" width="9.109375" style="51"/>
    <col min="769" max="769" width="4" style="51" customWidth="1"/>
    <col min="770" max="770" width="3.6640625" style="51" customWidth="1"/>
    <col min="771" max="771" width="3.44140625" style="51" customWidth="1"/>
    <col min="772" max="772" width="21.88671875" style="51" customWidth="1"/>
    <col min="773" max="773" width="42.5546875" style="51" customWidth="1"/>
    <col min="774" max="774" width="12.5546875" style="51" customWidth="1"/>
    <col min="775" max="775" width="7.5546875" style="51" customWidth="1"/>
    <col min="776" max="776" width="12.88671875" style="51" customWidth="1"/>
    <col min="777" max="777" width="1.5546875" style="51" customWidth="1"/>
    <col min="778" max="778" width="11.88671875" style="51" customWidth="1"/>
    <col min="779" max="1024" width="9.109375" style="51"/>
    <col min="1025" max="1025" width="4" style="51" customWidth="1"/>
    <col min="1026" max="1026" width="3.6640625" style="51" customWidth="1"/>
    <col min="1027" max="1027" width="3.44140625" style="51" customWidth="1"/>
    <col min="1028" max="1028" width="21.88671875" style="51" customWidth="1"/>
    <col min="1029" max="1029" width="42.5546875" style="51" customWidth="1"/>
    <col min="1030" max="1030" width="12.5546875" style="51" customWidth="1"/>
    <col min="1031" max="1031" width="7.5546875" style="51" customWidth="1"/>
    <col min="1032" max="1032" width="12.88671875" style="51" customWidth="1"/>
    <col min="1033" max="1033" width="1.5546875" style="51" customWidth="1"/>
    <col min="1034" max="1034" width="11.88671875" style="51" customWidth="1"/>
    <col min="1035" max="1280" width="9.109375" style="51"/>
    <col min="1281" max="1281" width="4" style="51" customWidth="1"/>
    <col min="1282" max="1282" width="3.6640625" style="51" customWidth="1"/>
    <col min="1283" max="1283" width="3.44140625" style="51" customWidth="1"/>
    <col min="1284" max="1284" width="21.88671875" style="51" customWidth="1"/>
    <col min="1285" max="1285" width="42.5546875" style="51" customWidth="1"/>
    <col min="1286" max="1286" width="12.5546875" style="51" customWidth="1"/>
    <col min="1287" max="1287" width="7.5546875" style="51" customWidth="1"/>
    <col min="1288" max="1288" width="12.88671875" style="51" customWidth="1"/>
    <col min="1289" max="1289" width="1.5546875" style="51" customWidth="1"/>
    <col min="1290" max="1290" width="11.88671875" style="51" customWidth="1"/>
    <col min="1291" max="1536" width="9.109375" style="51"/>
    <col min="1537" max="1537" width="4" style="51" customWidth="1"/>
    <col min="1538" max="1538" width="3.6640625" style="51" customWidth="1"/>
    <col min="1539" max="1539" width="3.44140625" style="51" customWidth="1"/>
    <col min="1540" max="1540" width="21.88671875" style="51" customWidth="1"/>
    <col min="1541" max="1541" width="42.5546875" style="51" customWidth="1"/>
    <col min="1542" max="1542" width="12.5546875" style="51" customWidth="1"/>
    <col min="1543" max="1543" width="7.5546875" style="51" customWidth="1"/>
    <col min="1544" max="1544" width="12.88671875" style="51" customWidth="1"/>
    <col min="1545" max="1545" width="1.5546875" style="51" customWidth="1"/>
    <col min="1546" max="1546" width="11.88671875" style="51" customWidth="1"/>
    <col min="1547" max="1792" width="9.109375" style="51"/>
    <col min="1793" max="1793" width="4" style="51" customWidth="1"/>
    <col min="1794" max="1794" width="3.6640625" style="51" customWidth="1"/>
    <col min="1795" max="1795" width="3.44140625" style="51" customWidth="1"/>
    <col min="1796" max="1796" width="21.88671875" style="51" customWidth="1"/>
    <col min="1797" max="1797" width="42.5546875" style="51" customWidth="1"/>
    <col min="1798" max="1798" width="12.5546875" style="51" customWidth="1"/>
    <col min="1799" max="1799" width="7.5546875" style="51" customWidth="1"/>
    <col min="1800" max="1800" width="12.88671875" style="51" customWidth="1"/>
    <col min="1801" max="1801" width="1.5546875" style="51" customWidth="1"/>
    <col min="1802" max="1802" width="11.88671875" style="51" customWidth="1"/>
    <col min="1803" max="2048" width="9.109375" style="51"/>
    <col min="2049" max="2049" width="4" style="51" customWidth="1"/>
    <col min="2050" max="2050" width="3.6640625" style="51" customWidth="1"/>
    <col min="2051" max="2051" width="3.44140625" style="51" customWidth="1"/>
    <col min="2052" max="2052" width="21.88671875" style="51" customWidth="1"/>
    <col min="2053" max="2053" width="42.5546875" style="51" customWidth="1"/>
    <col min="2054" max="2054" width="12.5546875" style="51" customWidth="1"/>
    <col min="2055" max="2055" width="7.5546875" style="51" customWidth="1"/>
    <col min="2056" max="2056" width="12.88671875" style="51" customWidth="1"/>
    <col min="2057" max="2057" width="1.5546875" style="51" customWidth="1"/>
    <col min="2058" max="2058" width="11.88671875" style="51" customWidth="1"/>
    <col min="2059" max="2304" width="9.109375" style="51"/>
    <col min="2305" max="2305" width="4" style="51" customWidth="1"/>
    <col min="2306" max="2306" width="3.6640625" style="51" customWidth="1"/>
    <col min="2307" max="2307" width="3.44140625" style="51" customWidth="1"/>
    <col min="2308" max="2308" width="21.88671875" style="51" customWidth="1"/>
    <col min="2309" max="2309" width="42.5546875" style="51" customWidth="1"/>
    <col min="2310" max="2310" width="12.5546875" style="51" customWidth="1"/>
    <col min="2311" max="2311" width="7.5546875" style="51" customWidth="1"/>
    <col min="2312" max="2312" width="12.88671875" style="51" customWidth="1"/>
    <col min="2313" max="2313" width="1.5546875" style="51" customWidth="1"/>
    <col min="2314" max="2314" width="11.88671875" style="51" customWidth="1"/>
    <col min="2315" max="2560" width="9.109375" style="51"/>
    <col min="2561" max="2561" width="4" style="51" customWidth="1"/>
    <col min="2562" max="2562" width="3.6640625" style="51" customWidth="1"/>
    <col min="2563" max="2563" width="3.44140625" style="51" customWidth="1"/>
    <col min="2564" max="2564" width="21.88671875" style="51" customWidth="1"/>
    <col min="2565" max="2565" width="42.5546875" style="51" customWidth="1"/>
    <col min="2566" max="2566" width="12.5546875" style="51" customWidth="1"/>
    <col min="2567" max="2567" width="7.5546875" style="51" customWidth="1"/>
    <col min="2568" max="2568" width="12.88671875" style="51" customWidth="1"/>
    <col min="2569" max="2569" width="1.5546875" style="51" customWidth="1"/>
    <col min="2570" max="2570" width="11.88671875" style="51" customWidth="1"/>
    <col min="2571" max="2816" width="9.109375" style="51"/>
    <col min="2817" max="2817" width="4" style="51" customWidth="1"/>
    <col min="2818" max="2818" width="3.6640625" style="51" customWidth="1"/>
    <col min="2819" max="2819" width="3.44140625" style="51" customWidth="1"/>
    <col min="2820" max="2820" width="21.88671875" style="51" customWidth="1"/>
    <col min="2821" max="2821" width="42.5546875" style="51" customWidth="1"/>
    <col min="2822" max="2822" width="12.5546875" style="51" customWidth="1"/>
    <col min="2823" max="2823" width="7.5546875" style="51" customWidth="1"/>
    <col min="2824" max="2824" width="12.88671875" style="51" customWidth="1"/>
    <col min="2825" max="2825" width="1.5546875" style="51" customWidth="1"/>
    <col min="2826" max="2826" width="11.88671875" style="51" customWidth="1"/>
    <col min="2827" max="3072" width="9.109375" style="51"/>
    <col min="3073" max="3073" width="4" style="51" customWidth="1"/>
    <col min="3074" max="3074" width="3.6640625" style="51" customWidth="1"/>
    <col min="3075" max="3075" width="3.44140625" style="51" customWidth="1"/>
    <col min="3076" max="3076" width="21.88671875" style="51" customWidth="1"/>
    <col min="3077" max="3077" width="42.5546875" style="51" customWidth="1"/>
    <col min="3078" max="3078" width="12.5546875" style="51" customWidth="1"/>
    <col min="3079" max="3079" width="7.5546875" style="51" customWidth="1"/>
    <col min="3080" max="3080" width="12.88671875" style="51" customWidth="1"/>
    <col min="3081" max="3081" width="1.5546875" style="51" customWidth="1"/>
    <col min="3082" max="3082" width="11.88671875" style="51" customWidth="1"/>
    <col min="3083" max="3328" width="9.109375" style="51"/>
    <col min="3329" max="3329" width="4" style="51" customWidth="1"/>
    <col min="3330" max="3330" width="3.6640625" style="51" customWidth="1"/>
    <col min="3331" max="3331" width="3.44140625" style="51" customWidth="1"/>
    <col min="3332" max="3332" width="21.88671875" style="51" customWidth="1"/>
    <col min="3333" max="3333" width="42.5546875" style="51" customWidth="1"/>
    <col min="3334" max="3334" width="12.5546875" style="51" customWidth="1"/>
    <col min="3335" max="3335" width="7.5546875" style="51" customWidth="1"/>
    <col min="3336" max="3336" width="12.88671875" style="51" customWidth="1"/>
    <col min="3337" max="3337" width="1.5546875" style="51" customWidth="1"/>
    <col min="3338" max="3338" width="11.88671875" style="51" customWidth="1"/>
    <col min="3339" max="3584" width="9.109375" style="51"/>
    <col min="3585" max="3585" width="4" style="51" customWidth="1"/>
    <col min="3586" max="3586" width="3.6640625" style="51" customWidth="1"/>
    <col min="3587" max="3587" width="3.44140625" style="51" customWidth="1"/>
    <col min="3588" max="3588" width="21.88671875" style="51" customWidth="1"/>
    <col min="3589" max="3589" width="42.5546875" style="51" customWidth="1"/>
    <col min="3590" max="3590" width="12.5546875" style="51" customWidth="1"/>
    <col min="3591" max="3591" width="7.5546875" style="51" customWidth="1"/>
    <col min="3592" max="3592" width="12.88671875" style="51" customWidth="1"/>
    <col min="3593" max="3593" width="1.5546875" style="51" customWidth="1"/>
    <col min="3594" max="3594" width="11.88671875" style="51" customWidth="1"/>
    <col min="3595" max="3840" width="9.109375" style="51"/>
    <col min="3841" max="3841" width="4" style="51" customWidth="1"/>
    <col min="3842" max="3842" width="3.6640625" style="51" customWidth="1"/>
    <col min="3843" max="3843" width="3.44140625" style="51" customWidth="1"/>
    <col min="3844" max="3844" width="21.88671875" style="51" customWidth="1"/>
    <col min="3845" max="3845" width="42.5546875" style="51" customWidth="1"/>
    <col min="3846" max="3846" width="12.5546875" style="51" customWidth="1"/>
    <col min="3847" max="3847" width="7.5546875" style="51" customWidth="1"/>
    <col min="3848" max="3848" width="12.88671875" style="51" customWidth="1"/>
    <col min="3849" max="3849" width="1.5546875" style="51" customWidth="1"/>
    <col min="3850" max="3850" width="11.88671875" style="51" customWidth="1"/>
    <col min="3851" max="4096" width="9.109375" style="51"/>
    <col min="4097" max="4097" width="4" style="51" customWidth="1"/>
    <col min="4098" max="4098" width="3.6640625" style="51" customWidth="1"/>
    <col min="4099" max="4099" width="3.44140625" style="51" customWidth="1"/>
    <col min="4100" max="4100" width="21.88671875" style="51" customWidth="1"/>
    <col min="4101" max="4101" width="42.5546875" style="51" customWidth="1"/>
    <col min="4102" max="4102" width="12.5546875" style="51" customWidth="1"/>
    <col min="4103" max="4103" width="7.5546875" style="51" customWidth="1"/>
    <col min="4104" max="4104" width="12.88671875" style="51" customWidth="1"/>
    <col min="4105" max="4105" width="1.5546875" style="51" customWidth="1"/>
    <col min="4106" max="4106" width="11.88671875" style="51" customWidth="1"/>
    <col min="4107" max="4352" width="9.109375" style="51"/>
    <col min="4353" max="4353" width="4" style="51" customWidth="1"/>
    <col min="4354" max="4354" width="3.6640625" style="51" customWidth="1"/>
    <col min="4355" max="4355" width="3.44140625" style="51" customWidth="1"/>
    <col min="4356" max="4356" width="21.88671875" style="51" customWidth="1"/>
    <col min="4357" max="4357" width="42.5546875" style="51" customWidth="1"/>
    <col min="4358" max="4358" width="12.5546875" style="51" customWidth="1"/>
    <col min="4359" max="4359" width="7.5546875" style="51" customWidth="1"/>
    <col min="4360" max="4360" width="12.88671875" style="51" customWidth="1"/>
    <col min="4361" max="4361" width="1.5546875" style="51" customWidth="1"/>
    <col min="4362" max="4362" width="11.88671875" style="51" customWidth="1"/>
    <col min="4363" max="4608" width="9.109375" style="51"/>
    <col min="4609" max="4609" width="4" style="51" customWidth="1"/>
    <col min="4610" max="4610" width="3.6640625" style="51" customWidth="1"/>
    <col min="4611" max="4611" width="3.44140625" style="51" customWidth="1"/>
    <col min="4612" max="4612" width="21.88671875" style="51" customWidth="1"/>
    <col min="4613" max="4613" width="42.5546875" style="51" customWidth="1"/>
    <col min="4614" max="4614" width="12.5546875" style="51" customWidth="1"/>
    <col min="4615" max="4615" width="7.5546875" style="51" customWidth="1"/>
    <col min="4616" max="4616" width="12.88671875" style="51" customWidth="1"/>
    <col min="4617" max="4617" width="1.5546875" style="51" customWidth="1"/>
    <col min="4618" max="4618" width="11.88671875" style="51" customWidth="1"/>
    <col min="4619" max="4864" width="9.109375" style="51"/>
    <col min="4865" max="4865" width="4" style="51" customWidth="1"/>
    <col min="4866" max="4866" width="3.6640625" style="51" customWidth="1"/>
    <col min="4867" max="4867" width="3.44140625" style="51" customWidth="1"/>
    <col min="4868" max="4868" width="21.88671875" style="51" customWidth="1"/>
    <col min="4869" max="4869" width="42.5546875" style="51" customWidth="1"/>
    <col min="4870" max="4870" width="12.5546875" style="51" customWidth="1"/>
    <col min="4871" max="4871" width="7.5546875" style="51" customWidth="1"/>
    <col min="4872" max="4872" width="12.88671875" style="51" customWidth="1"/>
    <col min="4873" max="4873" width="1.5546875" style="51" customWidth="1"/>
    <col min="4874" max="4874" width="11.88671875" style="51" customWidth="1"/>
    <col min="4875" max="5120" width="9.109375" style="51"/>
    <col min="5121" max="5121" width="4" style="51" customWidth="1"/>
    <col min="5122" max="5122" width="3.6640625" style="51" customWidth="1"/>
    <col min="5123" max="5123" width="3.44140625" style="51" customWidth="1"/>
    <col min="5124" max="5124" width="21.88671875" style="51" customWidth="1"/>
    <col min="5125" max="5125" width="42.5546875" style="51" customWidth="1"/>
    <col min="5126" max="5126" width="12.5546875" style="51" customWidth="1"/>
    <col min="5127" max="5127" width="7.5546875" style="51" customWidth="1"/>
    <col min="5128" max="5128" width="12.88671875" style="51" customWidth="1"/>
    <col min="5129" max="5129" width="1.5546875" style="51" customWidth="1"/>
    <col min="5130" max="5130" width="11.88671875" style="51" customWidth="1"/>
    <col min="5131" max="5376" width="9.109375" style="51"/>
    <col min="5377" max="5377" width="4" style="51" customWidth="1"/>
    <col min="5378" max="5378" width="3.6640625" style="51" customWidth="1"/>
    <col min="5379" max="5379" width="3.44140625" style="51" customWidth="1"/>
    <col min="5380" max="5380" width="21.88671875" style="51" customWidth="1"/>
    <col min="5381" max="5381" width="42.5546875" style="51" customWidth="1"/>
    <col min="5382" max="5382" width="12.5546875" style="51" customWidth="1"/>
    <col min="5383" max="5383" width="7.5546875" style="51" customWidth="1"/>
    <col min="5384" max="5384" width="12.88671875" style="51" customWidth="1"/>
    <col min="5385" max="5385" width="1.5546875" style="51" customWidth="1"/>
    <col min="5386" max="5386" width="11.88671875" style="51" customWidth="1"/>
    <col min="5387" max="5632" width="9.109375" style="51"/>
    <col min="5633" max="5633" width="4" style="51" customWidth="1"/>
    <col min="5634" max="5634" width="3.6640625" style="51" customWidth="1"/>
    <col min="5635" max="5635" width="3.44140625" style="51" customWidth="1"/>
    <col min="5636" max="5636" width="21.88671875" style="51" customWidth="1"/>
    <col min="5637" max="5637" width="42.5546875" style="51" customWidth="1"/>
    <col min="5638" max="5638" width="12.5546875" style="51" customWidth="1"/>
    <col min="5639" max="5639" width="7.5546875" style="51" customWidth="1"/>
    <col min="5640" max="5640" width="12.88671875" style="51" customWidth="1"/>
    <col min="5641" max="5641" width="1.5546875" style="51" customWidth="1"/>
    <col min="5642" max="5642" width="11.88671875" style="51" customWidth="1"/>
    <col min="5643" max="5888" width="9.109375" style="51"/>
    <col min="5889" max="5889" width="4" style="51" customWidth="1"/>
    <col min="5890" max="5890" width="3.6640625" style="51" customWidth="1"/>
    <col min="5891" max="5891" width="3.44140625" style="51" customWidth="1"/>
    <col min="5892" max="5892" width="21.88671875" style="51" customWidth="1"/>
    <col min="5893" max="5893" width="42.5546875" style="51" customWidth="1"/>
    <col min="5894" max="5894" width="12.5546875" style="51" customWidth="1"/>
    <col min="5895" max="5895" width="7.5546875" style="51" customWidth="1"/>
    <col min="5896" max="5896" width="12.88671875" style="51" customWidth="1"/>
    <col min="5897" max="5897" width="1.5546875" style="51" customWidth="1"/>
    <col min="5898" max="5898" width="11.88671875" style="51" customWidth="1"/>
    <col min="5899" max="6144" width="9.109375" style="51"/>
    <col min="6145" max="6145" width="4" style="51" customWidth="1"/>
    <col min="6146" max="6146" width="3.6640625" style="51" customWidth="1"/>
    <col min="6147" max="6147" width="3.44140625" style="51" customWidth="1"/>
    <col min="6148" max="6148" width="21.88671875" style="51" customWidth="1"/>
    <col min="6149" max="6149" width="42.5546875" style="51" customWidth="1"/>
    <col min="6150" max="6150" width="12.5546875" style="51" customWidth="1"/>
    <col min="6151" max="6151" width="7.5546875" style="51" customWidth="1"/>
    <col min="6152" max="6152" width="12.88671875" style="51" customWidth="1"/>
    <col min="6153" max="6153" width="1.5546875" style="51" customWidth="1"/>
    <col min="6154" max="6154" width="11.88671875" style="51" customWidth="1"/>
    <col min="6155" max="6400" width="9.109375" style="51"/>
    <col min="6401" max="6401" width="4" style="51" customWidth="1"/>
    <col min="6402" max="6402" width="3.6640625" style="51" customWidth="1"/>
    <col min="6403" max="6403" width="3.44140625" style="51" customWidth="1"/>
    <col min="6404" max="6404" width="21.88671875" style="51" customWidth="1"/>
    <col min="6405" max="6405" width="42.5546875" style="51" customWidth="1"/>
    <col min="6406" max="6406" width="12.5546875" style="51" customWidth="1"/>
    <col min="6407" max="6407" width="7.5546875" style="51" customWidth="1"/>
    <col min="6408" max="6408" width="12.88671875" style="51" customWidth="1"/>
    <col min="6409" max="6409" width="1.5546875" style="51" customWidth="1"/>
    <col min="6410" max="6410" width="11.88671875" style="51" customWidth="1"/>
    <col min="6411" max="6656" width="9.109375" style="51"/>
    <col min="6657" max="6657" width="4" style="51" customWidth="1"/>
    <col min="6658" max="6658" width="3.6640625" style="51" customWidth="1"/>
    <col min="6659" max="6659" width="3.44140625" style="51" customWidth="1"/>
    <col min="6660" max="6660" width="21.88671875" style="51" customWidth="1"/>
    <col min="6661" max="6661" width="42.5546875" style="51" customWidth="1"/>
    <col min="6662" max="6662" width="12.5546875" style="51" customWidth="1"/>
    <col min="6663" max="6663" width="7.5546875" style="51" customWidth="1"/>
    <col min="6664" max="6664" width="12.88671875" style="51" customWidth="1"/>
    <col min="6665" max="6665" width="1.5546875" style="51" customWidth="1"/>
    <col min="6666" max="6666" width="11.88671875" style="51" customWidth="1"/>
    <col min="6667" max="6912" width="9.109375" style="51"/>
    <col min="6913" max="6913" width="4" style="51" customWidth="1"/>
    <col min="6914" max="6914" width="3.6640625" style="51" customWidth="1"/>
    <col min="6915" max="6915" width="3.44140625" style="51" customWidth="1"/>
    <col min="6916" max="6916" width="21.88671875" style="51" customWidth="1"/>
    <col min="6917" max="6917" width="42.5546875" style="51" customWidth="1"/>
    <col min="6918" max="6918" width="12.5546875" style="51" customWidth="1"/>
    <col min="6919" max="6919" width="7.5546875" style="51" customWidth="1"/>
    <col min="6920" max="6920" width="12.88671875" style="51" customWidth="1"/>
    <col min="6921" max="6921" width="1.5546875" style="51" customWidth="1"/>
    <col min="6922" max="6922" width="11.88671875" style="51" customWidth="1"/>
    <col min="6923" max="7168" width="9.109375" style="51"/>
    <col min="7169" max="7169" width="4" style="51" customWidth="1"/>
    <col min="7170" max="7170" width="3.6640625" style="51" customWidth="1"/>
    <col min="7171" max="7171" width="3.44140625" style="51" customWidth="1"/>
    <col min="7172" max="7172" width="21.88671875" style="51" customWidth="1"/>
    <col min="7173" max="7173" width="42.5546875" style="51" customWidth="1"/>
    <col min="7174" max="7174" width="12.5546875" style="51" customWidth="1"/>
    <col min="7175" max="7175" width="7.5546875" style="51" customWidth="1"/>
    <col min="7176" max="7176" width="12.88671875" style="51" customWidth="1"/>
    <col min="7177" max="7177" width="1.5546875" style="51" customWidth="1"/>
    <col min="7178" max="7178" width="11.88671875" style="51" customWidth="1"/>
    <col min="7179" max="7424" width="9.109375" style="51"/>
    <col min="7425" max="7425" width="4" style="51" customWidth="1"/>
    <col min="7426" max="7426" width="3.6640625" style="51" customWidth="1"/>
    <col min="7427" max="7427" width="3.44140625" style="51" customWidth="1"/>
    <col min="7428" max="7428" width="21.88671875" style="51" customWidth="1"/>
    <col min="7429" max="7429" width="42.5546875" style="51" customWidth="1"/>
    <col min="7430" max="7430" width="12.5546875" style="51" customWidth="1"/>
    <col min="7431" max="7431" width="7.5546875" style="51" customWidth="1"/>
    <col min="7432" max="7432" width="12.88671875" style="51" customWidth="1"/>
    <col min="7433" max="7433" width="1.5546875" style="51" customWidth="1"/>
    <col min="7434" max="7434" width="11.88671875" style="51" customWidth="1"/>
    <col min="7435" max="7680" width="9.109375" style="51"/>
    <col min="7681" max="7681" width="4" style="51" customWidth="1"/>
    <col min="7682" max="7682" width="3.6640625" style="51" customWidth="1"/>
    <col min="7683" max="7683" width="3.44140625" style="51" customWidth="1"/>
    <col min="7684" max="7684" width="21.88671875" style="51" customWidth="1"/>
    <col min="7685" max="7685" width="42.5546875" style="51" customWidth="1"/>
    <col min="7686" max="7686" width="12.5546875" style="51" customWidth="1"/>
    <col min="7687" max="7687" width="7.5546875" style="51" customWidth="1"/>
    <col min="7688" max="7688" width="12.88671875" style="51" customWidth="1"/>
    <col min="7689" max="7689" width="1.5546875" style="51" customWidth="1"/>
    <col min="7690" max="7690" width="11.88671875" style="51" customWidth="1"/>
    <col min="7691" max="7936" width="9.109375" style="51"/>
    <col min="7937" max="7937" width="4" style="51" customWidth="1"/>
    <col min="7938" max="7938" width="3.6640625" style="51" customWidth="1"/>
    <col min="7939" max="7939" width="3.44140625" style="51" customWidth="1"/>
    <col min="7940" max="7940" width="21.88671875" style="51" customWidth="1"/>
    <col min="7941" max="7941" width="42.5546875" style="51" customWidth="1"/>
    <col min="7942" max="7942" width="12.5546875" style="51" customWidth="1"/>
    <col min="7943" max="7943" width="7.5546875" style="51" customWidth="1"/>
    <col min="7944" max="7944" width="12.88671875" style="51" customWidth="1"/>
    <col min="7945" max="7945" width="1.5546875" style="51" customWidth="1"/>
    <col min="7946" max="7946" width="11.88671875" style="51" customWidth="1"/>
    <col min="7947" max="8192" width="9.109375" style="51"/>
    <col min="8193" max="8193" width="4" style="51" customWidth="1"/>
    <col min="8194" max="8194" width="3.6640625" style="51" customWidth="1"/>
    <col min="8195" max="8195" width="3.44140625" style="51" customWidth="1"/>
    <col min="8196" max="8196" width="21.88671875" style="51" customWidth="1"/>
    <col min="8197" max="8197" width="42.5546875" style="51" customWidth="1"/>
    <col min="8198" max="8198" width="12.5546875" style="51" customWidth="1"/>
    <col min="8199" max="8199" width="7.5546875" style="51" customWidth="1"/>
    <col min="8200" max="8200" width="12.88671875" style="51" customWidth="1"/>
    <col min="8201" max="8201" width="1.5546875" style="51" customWidth="1"/>
    <col min="8202" max="8202" width="11.88671875" style="51" customWidth="1"/>
    <col min="8203" max="8448" width="9.109375" style="51"/>
    <col min="8449" max="8449" width="4" style="51" customWidth="1"/>
    <col min="8450" max="8450" width="3.6640625" style="51" customWidth="1"/>
    <col min="8451" max="8451" width="3.44140625" style="51" customWidth="1"/>
    <col min="8452" max="8452" width="21.88671875" style="51" customWidth="1"/>
    <col min="8453" max="8453" width="42.5546875" style="51" customWidth="1"/>
    <col min="8454" max="8454" width="12.5546875" style="51" customWidth="1"/>
    <col min="8455" max="8455" width="7.5546875" style="51" customWidth="1"/>
    <col min="8456" max="8456" width="12.88671875" style="51" customWidth="1"/>
    <col min="8457" max="8457" width="1.5546875" style="51" customWidth="1"/>
    <col min="8458" max="8458" width="11.88671875" style="51" customWidth="1"/>
    <col min="8459" max="8704" width="9.109375" style="51"/>
    <col min="8705" max="8705" width="4" style="51" customWidth="1"/>
    <col min="8706" max="8706" width="3.6640625" style="51" customWidth="1"/>
    <col min="8707" max="8707" width="3.44140625" style="51" customWidth="1"/>
    <col min="8708" max="8708" width="21.88671875" style="51" customWidth="1"/>
    <col min="8709" max="8709" width="42.5546875" style="51" customWidth="1"/>
    <col min="8710" max="8710" width="12.5546875" style="51" customWidth="1"/>
    <col min="8711" max="8711" width="7.5546875" style="51" customWidth="1"/>
    <col min="8712" max="8712" width="12.88671875" style="51" customWidth="1"/>
    <col min="8713" max="8713" width="1.5546875" style="51" customWidth="1"/>
    <col min="8714" max="8714" width="11.88671875" style="51" customWidth="1"/>
    <col min="8715" max="8960" width="9.109375" style="51"/>
    <col min="8961" max="8961" width="4" style="51" customWidth="1"/>
    <col min="8962" max="8962" width="3.6640625" style="51" customWidth="1"/>
    <col min="8963" max="8963" width="3.44140625" style="51" customWidth="1"/>
    <col min="8964" max="8964" width="21.88671875" style="51" customWidth="1"/>
    <col min="8965" max="8965" width="42.5546875" style="51" customWidth="1"/>
    <col min="8966" max="8966" width="12.5546875" style="51" customWidth="1"/>
    <col min="8967" max="8967" width="7.5546875" style="51" customWidth="1"/>
    <col min="8968" max="8968" width="12.88671875" style="51" customWidth="1"/>
    <col min="8969" max="8969" width="1.5546875" style="51" customWidth="1"/>
    <col min="8970" max="8970" width="11.88671875" style="51" customWidth="1"/>
    <col min="8971" max="9216" width="9.109375" style="51"/>
    <col min="9217" max="9217" width="4" style="51" customWidth="1"/>
    <col min="9218" max="9218" width="3.6640625" style="51" customWidth="1"/>
    <col min="9219" max="9219" width="3.44140625" style="51" customWidth="1"/>
    <col min="9220" max="9220" width="21.88671875" style="51" customWidth="1"/>
    <col min="9221" max="9221" width="42.5546875" style="51" customWidth="1"/>
    <col min="9222" max="9222" width="12.5546875" style="51" customWidth="1"/>
    <col min="9223" max="9223" width="7.5546875" style="51" customWidth="1"/>
    <col min="9224" max="9224" width="12.88671875" style="51" customWidth="1"/>
    <col min="9225" max="9225" width="1.5546875" style="51" customWidth="1"/>
    <col min="9226" max="9226" width="11.88671875" style="51" customWidth="1"/>
    <col min="9227" max="9472" width="9.109375" style="51"/>
    <col min="9473" max="9473" width="4" style="51" customWidth="1"/>
    <col min="9474" max="9474" width="3.6640625" style="51" customWidth="1"/>
    <col min="9475" max="9475" width="3.44140625" style="51" customWidth="1"/>
    <col min="9476" max="9476" width="21.88671875" style="51" customWidth="1"/>
    <col min="9477" max="9477" width="42.5546875" style="51" customWidth="1"/>
    <col min="9478" max="9478" width="12.5546875" style="51" customWidth="1"/>
    <col min="9479" max="9479" width="7.5546875" style="51" customWidth="1"/>
    <col min="9480" max="9480" width="12.88671875" style="51" customWidth="1"/>
    <col min="9481" max="9481" width="1.5546875" style="51" customWidth="1"/>
    <col min="9482" max="9482" width="11.88671875" style="51" customWidth="1"/>
    <col min="9483" max="9728" width="9.109375" style="51"/>
    <col min="9729" max="9729" width="4" style="51" customWidth="1"/>
    <col min="9730" max="9730" width="3.6640625" style="51" customWidth="1"/>
    <col min="9731" max="9731" width="3.44140625" style="51" customWidth="1"/>
    <col min="9732" max="9732" width="21.88671875" style="51" customWidth="1"/>
    <col min="9733" max="9733" width="42.5546875" style="51" customWidth="1"/>
    <col min="9734" max="9734" width="12.5546875" style="51" customWidth="1"/>
    <col min="9735" max="9735" width="7.5546875" style="51" customWidth="1"/>
    <col min="9736" max="9736" width="12.88671875" style="51" customWidth="1"/>
    <col min="9737" max="9737" width="1.5546875" style="51" customWidth="1"/>
    <col min="9738" max="9738" width="11.88671875" style="51" customWidth="1"/>
    <col min="9739" max="9984" width="9.109375" style="51"/>
    <col min="9985" max="9985" width="4" style="51" customWidth="1"/>
    <col min="9986" max="9986" width="3.6640625" style="51" customWidth="1"/>
    <col min="9987" max="9987" width="3.44140625" style="51" customWidth="1"/>
    <col min="9988" max="9988" width="21.88671875" style="51" customWidth="1"/>
    <col min="9989" max="9989" width="42.5546875" style="51" customWidth="1"/>
    <col min="9990" max="9990" width="12.5546875" style="51" customWidth="1"/>
    <col min="9991" max="9991" width="7.5546875" style="51" customWidth="1"/>
    <col min="9992" max="9992" width="12.88671875" style="51" customWidth="1"/>
    <col min="9993" max="9993" width="1.5546875" style="51" customWidth="1"/>
    <col min="9994" max="9994" width="11.88671875" style="51" customWidth="1"/>
    <col min="9995" max="10240" width="9.109375" style="51"/>
    <col min="10241" max="10241" width="4" style="51" customWidth="1"/>
    <col min="10242" max="10242" width="3.6640625" style="51" customWidth="1"/>
    <col min="10243" max="10243" width="3.44140625" style="51" customWidth="1"/>
    <col min="10244" max="10244" width="21.88671875" style="51" customWidth="1"/>
    <col min="10245" max="10245" width="42.5546875" style="51" customWidth="1"/>
    <col min="10246" max="10246" width="12.5546875" style="51" customWidth="1"/>
    <col min="10247" max="10247" width="7.5546875" style="51" customWidth="1"/>
    <col min="10248" max="10248" width="12.88671875" style="51" customWidth="1"/>
    <col min="10249" max="10249" width="1.5546875" style="51" customWidth="1"/>
    <col min="10250" max="10250" width="11.88671875" style="51" customWidth="1"/>
    <col min="10251" max="10496" width="9.109375" style="51"/>
    <col min="10497" max="10497" width="4" style="51" customWidth="1"/>
    <col min="10498" max="10498" width="3.6640625" style="51" customWidth="1"/>
    <col min="10499" max="10499" width="3.44140625" style="51" customWidth="1"/>
    <col min="10500" max="10500" width="21.88671875" style="51" customWidth="1"/>
    <col min="10501" max="10501" width="42.5546875" style="51" customWidth="1"/>
    <col min="10502" max="10502" width="12.5546875" style="51" customWidth="1"/>
    <col min="10503" max="10503" width="7.5546875" style="51" customWidth="1"/>
    <col min="10504" max="10504" width="12.88671875" style="51" customWidth="1"/>
    <col min="10505" max="10505" width="1.5546875" style="51" customWidth="1"/>
    <col min="10506" max="10506" width="11.88671875" style="51" customWidth="1"/>
    <col min="10507" max="10752" width="9.109375" style="51"/>
    <col min="10753" max="10753" width="4" style="51" customWidth="1"/>
    <col min="10754" max="10754" width="3.6640625" style="51" customWidth="1"/>
    <col min="10755" max="10755" width="3.44140625" style="51" customWidth="1"/>
    <col min="10756" max="10756" width="21.88671875" style="51" customWidth="1"/>
    <col min="10757" max="10757" width="42.5546875" style="51" customWidth="1"/>
    <col min="10758" max="10758" width="12.5546875" style="51" customWidth="1"/>
    <col min="10759" max="10759" width="7.5546875" style="51" customWidth="1"/>
    <col min="10760" max="10760" width="12.88671875" style="51" customWidth="1"/>
    <col min="10761" max="10761" width="1.5546875" style="51" customWidth="1"/>
    <col min="10762" max="10762" width="11.88671875" style="51" customWidth="1"/>
    <col min="10763" max="11008" width="9.109375" style="51"/>
    <col min="11009" max="11009" width="4" style="51" customWidth="1"/>
    <col min="11010" max="11010" width="3.6640625" style="51" customWidth="1"/>
    <col min="11011" max="11011" width="3.44140625" style="51" customWidth="1"/>
    <col min="11012" max="11012" width="21.88671875" style="51" customWidth="1"/>
    <col min="11013" max="11013" width="42.5546875" style="51" customWidth="1"/>
    <col min="11014" max="11014" width="12.5546875" style="51" customWidth="1"/>
    <col min="11015" max="11015" width="7.5546875" style="51" customWidth="1"/>
    <col min="11016" max="11016" width="12.88671875" style="51" customWidth="1"/>
    <col min="11017" max="11017" width="1.5546875" style="51" customWidth="1"/>
    <col min="11018" max="11018" width="11.88671875" style="51" customWidth="1"/>
    <col min="11019" max="11264" width="9.109375" style="51"/>
    <col min="11265" max="11265" width="4" style="51" customWidth="1"/>
    <col min="11266" max="11266" width="3.6640625" style="51" customWidth="1"/>
    <col min="11267" max="11267" width="3.44140625" style="51" customWidth="1"/>
    <col min="11268" max="11268" width="21.88671875" style="51" customWidth="1"/>
    <col min="11269" max="11269" width="42.5546875" style="51" customWidth="1"/>
    <col min="11270" max="11270" width="12.5546875" style="51" customWidth="1"/>
    <col min="11271" max="11271" width="7.5546875" style="51" customWidth="1"/>
    <col min="11272" max="11272" width="12.88671875" style="51" customWidth="1"/>
    <col min="11273" max="11273" width="1.5546875" style="51" customWidth="1"/>
    <col min="11274" max="11274" width="11.88671875" style="51" customWidth="1"/>
    <col min="11275" max="11520" width="9.109375" style="51"/>
    <col min="11521" max="11521" width="4" style="51" customWidth="1"/>
    <col min="11522" max="11522" width="3.6640625" style="51" customWidth="1"/>
    <col min="11523" max="11523" width="3.44140625" style="51" customWidth="1"/>
    <col min="11524" max="11524" width="21.88671875" style="51" customWidth="1"/>
    <col min="11525" max="11525" width="42.5546875" style="51" customWidth="1"/>
    <col min="11526" max="11526" width="12.5546875" style="51" customWidth="1"/>
    <col min="11527" max="11527" width="7.5546875" style="51" customWidth="1"/>
    <col min="11528" max="11528" width="12.88671875" style="51" customWidth="1"/>
    <col min="11529" max="11529" width="1.5546875" style="51" customWidth="1"/>
    <col min="11530" max="11530" width="11.88671875" style="51" customWidth="1"/>
    <col min="11531" max="11776" width="9.109375" style="51"/>
    <col min="11777" max="11777" width="4" style="51" customWidth="1"/>
    <col min="11778" max="11778" width="3.6640625" style="51" customWidth="1"/>
    <col min="11779" max="11779" width="3.44140625" style="51" customWidth="1"/>
    <col min="11780" max="11780" width="21.88671875" style="51" customWidth="1"/>
    <col min="11781" max="11781" width="42.5546875" style="51" customWidth="1"/>
    <col min="11782" max="11782" width="12.5546875" style="51" customWidth="1"/>
    <col min="11783" max="11783" width="7.5546875" style="51" customWidth="1"/>
    <col min="11784" max="11784" width="12.88671875" style="51" customWidth="1"/>
    <col min="11785" max="11785" width="1.5546875" style="51" customWidth="1"/>
    <col min="11786" max="11786" width="11.88671875" style="51" customWidth="1"/>
    <col min="11787" max="12032" width="9.109375" style="51"/>
    <col min="12033" max="12033" width="4" style="51" customWidth="1"/>
    <col min="12034" max="12034" width="3.6640625" style="51" customWidth="1"/>
    <col min="12035" max="12035" width="3.44140625" style="51" customWidth="1"/>
    <col min="12036" max="12036" width="21.88671875" style="51" customWidth="1"/>
    <col min="12037" max="12037" width="42.5546875" style="51" customWidth="1"/>
    <col min="12038" max="12038" width="12.5546875" style="51" customWidth="1"/>
    <col min="12039" max="12039" width="7.5546875" style="51" customWidth="1"/>
    <col min="12040" max="12040" width="12.88671875" style="51" customWidth="1"/>
    <col min="12041" max="12041" width="1.5546875" style="51" customWidth="1"/>
    <col min="12042" max="12042" width="11.88671875" style="51" customWidth="1"/>
    <col min="12043" max="12288" width="9.109375" style="51"/>
    <col min="12289" max="12289" width="4" style="51" customWidth="1"/>
    <col min="12290" max="12290" width="3.6640625" style="51" customWidth="1"/>
    <col min="12291" max="12291" width="3.44140625" style="51" customWidth="1"/>
    <col min="12292" max="12292" width="21.88671875" style="51" customWidth="1"/>
    <col min="12293" max="12293" width="42.5546875" style="51" customWidth="1"/>
    <col min="12294" max="12294" width="12.5546875" style="51" customWidth="1"/>
    <col min="12295" max="12295" width="7.5546875" style="51" customWidth="1"/>
    <col min="12296" max="12296" width="12.88671875" style="51" customWidth="1"/>
    <col min="12297" max="12297" width="1.5546875" style="51" customWidth="1"/>
    <col min="12298" max="12298" width="11.88671875" style="51" customWidth="1"/>
    <col min="12299" max="12544" width="9.109375" style="51"/>
    <col min="12545" max="12545" width="4" style="51" customWidth="1"/>
    <col min="12546" max="12546" width="3.6640625" style="51" customWidth="1"/>
    <col min="12547" max="12547" width="3.44140625" style="51" customWidth="1"/>
    <col min="12548" max="12548" width="21.88671875" style="51" customWidth="1"/>
    <col min="12549" max="12549" width="42.5546875" style="51" customWidth="1"/>
    <col min="12550" max="12550" width="12.5546875" style="51" customWidth="1"/>
    <col min="12551" max="12551" width="7.5546875" style="51" customWidth="1"/>
    <col min="12552" max="12552" width="12.88671875" style="51" customWidth="1"/>
    <col min="12553" max="12553" width="1.5546875" style="51" customWidth="1"/>
    <col min="12554" max="12554" width="11.88671875" style="51" customWidth="1"/>
    <col min="12555" max="12800" width="9.109375" style="51"/>
    <col min="12801" max="12801" width="4" style="51" customWidth="1"/>
    <col min="12802" max="12802" width="3.6640625" style="51" customWidth="1"/>
    <col min="12803" max="12803" width="3.44140625" style="51" customWidth="1"/>
    <col min="12804" max="12804" width="21.88671875" style="51" customWidth="1"/>
    <col min="12805" max="12805" width="42.5546875" style="51" customWidth="1"/>
    <col min="12806" max="12806" width="12.5546875" style="51" customWidth="1"/>
    <col min="12807" max="12807" width="7.5546875" style="51" customWidth="1"/>
    <col min="12808" max="12808" width="12.88671875" style="51" customWidth="1"/>
    <col min="12809" max="12809" width="1.5546875" style="51" customWidth="1"/>
    <col min="12810" max="12810" width="11.88671875" style="51" customWidth="1"/>
    <col min="12811" max="13056" width="9.109375" style="51"/>
    <col min="13057" max="13057" width="4" style="51" customWidth="1"/>
    <col min="13058" max="13058" width="3.6640625" style="51" customWidth="1"/>
    <col min="13059" max="13059" width="3.44140625" style="51" customWidth="1"/>
    <col min="13060" max="13060" width="21.88671875" style="51" customWidth="1"/>
    <col min="13061" max="13061" width="42.5546875" style="51" customWidth="1"/>
    <col min="13062" max="13062" width="12.5546875" style="51" customWidth="1"/>
    <col min="13063" max="13063" width="7.5546875" style="51" customWidth="1"/>
    <col min="13064" max="13064" width="12.88671875" style="51" customWidth="1"/>
    <col min="13065" max="13065" width="1.5546875" style="51" customWidth="1"/>
    <col min="13066" max="13066" width="11.88671875" style="51" customWidth="1"/>
    <col min="13067" max="13312" width="9.109375" style="51"/>
    <col min="13313" max="13313" width="4" style="51" customWidth="1"/>
    <col min="13314" max="13314" width="3.6640625" style="51" customWidth="1"/>
    <col min="13315" max="13315" width="3.44140625" style="51" customWidth="1"/>
    <col min="13316" max="13316" width="21.88671875" style="51" customWidth="1"/>
    <col min="13317" max="13317" width="42.5546875" style="51" customWidth="1"/>
    <col min="13318" max="13318" width="12.5546875" style="51" customWidth="1"/>
    <col min="13319" max="13319" width="7.5546875" style="51" customWidth="1"/>
    <col min="13320" max="13320" width="12.88671875" style="51" customWidth="1"/>
    <col min="13321" max="13321" width="1.5546875" style="51" customWidth="1"/>
    <col min="13322" max="13322" width="11.88671875" style="51" customWidth="1"/>
    <col min="13323" max="13568" width="9.109375" style="51"/>
    <col min="13569" max="13569" width="4" style="51" customWidth="1"/>
    <col min="13570" max="13570" width="3.6640625" style="51" customWidth="1"/>
    <col min="13571" max="13571" width="3.44140625" style="51" customWidth="1"/>
    <col min="13572" max="13572" width="21.88671875" style="51" customWidth="1"/>
    <col min="13573" max="13573" width="42.5546875" style="51" customWidth="1"/>
    <col min="13574" max="13574" width="12.5546875" style="51" customWidth="1"/>
    <col min="13575" max="13575" width="7.5546875" style="51" customWidth="1"/>
    <col min="13576" max="13576" width="12.88671875" style="51" customWidth="1"/>
    <col min="13577" max="13577" width="1.5546875" style="51" customWidth="1"/>
    <col min="13578" max="13578" width="11.88671875" style="51" customWidth="1"/>
    <col min="13579" max="13824" width="9.109375" style="51"/>
    <col min="13825" max="13825" width="4" style="51" customWidth="1"/>
    <col min="13826" max="13826" width="3.6640625" style="51" customWidth="1"/>
    <col min="13827" max="13827" width="3.44140625" style="51" customWidth="1"/>
    <col min="13828" max="13828" width="21.88671875" style="51" customWidth="1"/>
    <col min="13829" max="13829" width="42.5546875" style="51" customWidth="1"/>
    <col min="13830" max="13830" width="12.5546875" style="51" customWidth="1"/>
    <col min="13831" max="13831" width="7.5546875" style="51" customWidth="1"/>
    <col min="13832" max="13832" width="12.88671875" style="51" customWidth="1"/>
    <col min="13833" max="13833" width="1.5546875" style="51" customWidth="1"/>
    <col min="13834" max="13834" width="11.88671875" style="51" customWidth="1"/>
    <col min="13835" max="14080" width="9.109375" style="51"/>
    <col min="14081" max="14081" width="4" style="51" customWidth="1"/>
    <col min="14082" max="14082" width="3.6640625" style="51" customWidth="1"/>
    <col min="14083" max="14083" width="3.44140625" style="51" customWidth="1"/>
    <col min="14084" max="14084" width="21.88671875" style="51" customWidth="1"/>
    <col min="14085" max="14085" width="42.5546875" style="51" customWidth="1"/>
    <col min="14086" max="14086" width="12.5546875" style="51" customWidth="1"/>
    <col min="14087" max="14087" width="7.5546875" style="51" customWidth="1"/>
    <col min="14088" max="14088" width="12.88671875" style="51" customWidth="1"/>
    <col min="14089" max="14089" width="1.5546875" style="51" customWidth="1"/>
    <col min="14090" max="14090" width="11.88671875" style="51" customWidth="1"/>
    <col min="14091" max="14336" width="9.109375" style="51"/>
    <col min="14337" max="14337" width="4" style="51" customWidth="1"/>
    <col min="14338" max="14338" width="3.6640625" style="51" customWidth="1"/>
    <col min="14339" max="14339" width="3.44140625" style="51" customWidth="1"/>
    <col min="14340" max="14340" width="21.88671875" style="51" customWidth="1"/>
    <col min="14341" max="14341" width="42.5546875" style="51" customWidth="1"/>
    <col min="14342" max="14342" width="12.5546875" style="51" customWidth="1"/>
    <col min="14343" max="14343" width="7.5546875" style="51" customWidth="1"/>
    <col min="14344" max="14344" width="12.88671875" style="51" customWidth="1"/>
    <col min="14345" max="14345" width="1.5546875" style="51" customWidth="1"/>
    <col min="14346" max="14346" width="11.88671875" style="51" customWidth="1"/>
    <col min="14347" max="14592" width="9.109375" style="51"/>
    <col min="14593" max="14593" width="4" style="51" customWidth="1"/>
    <col min="14594" max="14594" width="3.6640625" style="51" customWidth="1"/>
    <col min="14595" max="14595" width="3.44140625" style="51" customWidth="1"/>
    <col min="14596" max="14596" width="21.88671875" style="51" customWidth="1"/>
    <col min="14597" max="14597" width="42.5546875" style="51" customWidth="1"/>
    <col min="14598" max="14598" width="12.5546875" style="51" customWidth="1"/>
    <col min="14599" max="14599" width="7.5546875" style="51" customWidth="1"/>
    <col min="14600" max="14600" width="12.88671875" style="51" customWidth="1"/>
    <col min="14601" max="14601" width="1.5546875" style="51" customWidth="1"/>
    <col min="14602" max="14602" width="11.88671875" style="51" customWidth="1"/>
    <col min="14603" max="14848" width="9.109375" style="51"/>
    <col min="14849" max="14849" width="4" style="51" customWidth="1"/>
    <col min="14850" max="14850" width="3.6640625" style="51" customWidth="1"/>
    <col min="14851" max="14851" width="3.44140625" style="51" customWidth="1"/>
    <col min="14852" max="14852" width="21.88671875" style="51" customWidth="1"/>
    <col min="14853" max="14853" width="42.5546875" style="51" customWidth="1"/>
    <col min="14854" max="14854" width="12.5546875" style="51" customWidth="1"/>
    <col min="14855" max="14855" width="7.5546875" style="51" customWidth="1"/>
    <col min="14856" max="14856" width="12.88671875" style="51" customWidth="1"/>
    <col min="14857" max="14857" width="1.5546875" style="51" customWidth="1"/>
    <col min="14858" max="14858" width="11.88671875" style="51" customWidth="1"/>
    <col min="14859" max="15104" width="9.109375" style="51"/>
    <col min="15105" max="15105" width="4" style="51" customWidth="1"/>
    <col min="15106" max="15106" width="3.6640625" style="51" customWidth="1"/>
    <col min="15107" max="15107" width="3.44140625" style="51" customWidth="1"/>
    <col min="15108" max="15108" width="21.88671875" style="51" customWidth="1"/>
    <col min="15109" max="15109" width="42.5546875" style="51" customWidth="1"/>
    <col min="15110" max="15110" width="12.5546875" style="51" customWidth="1"/>
    <col min="15111" max="15111" width="7.5546875" style="51" customWidth="1"/>
    <col min="15112" max="15112" width="12.88671875" style="51" customWidth="1"/>
    <col min="15113" max="15113" width="1.5546875" style="51" customWidth="1"/>
    <col min="15114" max="15114" width="11.88671875" style="51" customWidth="1"/>
    <col min="15115" max="15360" width="9.109375" style="51"/>
    <col min="15361" max="15361" width="4" style="51" customWidth="1"/>
    <col min="15362" max="15362" width="3.6640625" style="51" customWidth="1"/>
    <col min="15363" max="15363" width="3.44140625" style="51" customWidth="1"/>
    <col min="15364" max="15364" width="21.88671875" style="51" customWidth="1"/>
    <col min="15365" max="15365" width="42.5546875" style="51" customWidth="1"/>
    <col min="15366" max="15366" width="12.5546875" style="51" customWidth="1"/>
    <col min="15367" max="15367" width="7.5546875" style="51" customWidth="1"/>
    <col min="15368" max="15368" width="12.88671875" style="51" customWidth="1"/>
    <col min="15369" max="15369" width="1.5546875" style="51" customWidth="1"/>
    <col min="15370" max="15370" width="11.88671875" style="51" customWidth="1"/>
    <col min="15371" max="15616" width="9.109375" style="51"/>
    <col min="15617" max="15617" width="4" style="51" customWidth="1"/>
    <col min="15618" max="15618" width="3.6640625" style="51" customWidth="1"/>
    <col min="15619" max="15619" width="3.44140625" style="51" customWidth="1"/>
    <col min="15620" max="15620" width="21.88671875" style="51" customWidth="1"/>
    <col min="15621" max="15621" width="42.5546875" style="51" customWidth="1"/>
    <col min="15622" max="15622" width="12.5546875" style="51" customWidth="1"/>
    <col min="15623" max="15623" width="7.5546875" style="51" customWidth="1"/>
    <col min="15624" max="15624" width="12.88671875" style="51" customWidth="1"/>
    <col min="15625" max="15625" width="1.5546875" style="51" customWidth="1"/>
    <col min="15626" max="15626" width="11.88671875" style="51" customWidth="1"/>
    <col min="15627" max="15872" width="9.109375" style="51"/>
    <col min="15873" max="15873" width="4" style="51" customWidth="1"/>
    <col min="15874" max="15874" width="3.6640625" style="51" customWidth="1"/>
    <col min="15875" max="15875" width="3.44140625" style="51" customWidth="1"/>
    <col min="15876" max="15876" width="21.88671875" style="51" customWidth="1"/>
    <col min="15877" max="15877" width="42.5546875" style="51" customWidth="1"/>
    <col min="15878" max="15878" width="12.5546875" style="51" customWidth="1"/>
    <col min="15879" max="15879" width="7.5546875" style="51" customWidth="1"/>
    <col min="15880" max="15880" width="12.88671875" style="51" customWidth="1"/>
    <col min="15881" max="15881" width="1.5546875" style="51" customWidth="1"/>
    <col min="15882" max="15882" width="11.88671875" style="51" customWidth="1"/>
    <col min="15883" max="16128" width="9.109375" style="51"/>
    <col min="16129" max="16129" width="4" style="51" customWidth="1"/>
    <col min="16130" max="16130" width="3.6640625" style="51" customWidth="1"/>
    <col min="16131" max="16131" width="3.44140625" style="51" customWidth="1"/>
    <col min="16132" max="16132" width="21.88671875" style="51" customWidth="1"/>
    <col min="16133" max="16133" width="42.5546875" style="51" customWidth="1"/>
    <col min="16134" max="16134" width="12.5546875" style="51" customWidth="1"/>
    <col min="16135" max="16135" width="7.5546875" style="51" customWidth="1"/>
    <col min="16136" max="16136" width="12.88671875" style="51" customWidth="1"/>
    <col min="16137" max="16137" width="1.5546875" style="51" customWidth="1"/>
    <col min="16138" max="16138" width="11.88671875" style="51" customWidth="1"/>
    <col min="16139" max="16384" width="9.109375" style="51"/>
  </cols>
  <sheetData>
    <row r="1" spans="1:9" ht="78" customHeight="1" x14ac:dyDescent="0.3">
      <c r="A1" s="201"/>
      <c r="B1" s="202"/>
      <c r="C1" s="202"/>
      <c r="D1" s="202"/>
      <c r="E1" s="202"/>
      <c r="F1" s="202"/>
      <c r="G1" s="202"/>
      <c r="H1" s="202"/>
      <c r="I1" s="202"/>
    </row>
    <row r="2" spans="1:9" ht="42" customHeight="1" x14ac:dyDescent="0.3">
      <c r="A2" s="203" t="s">
        <v>178</v>
      </c>
      <c r="B2" s="202"/>
      <c r="C2" s="202"/>
      <c r="D2" s="202"/>
      <c r="E2" s="202"/>
      <c r="F2" s="202"/>
      <c r="G2" s="202"/>
      <c r="H2" s="202"/>
      <c r="I2" s="202"/>
    </row>
    <row r="3" spans="1:9" x14ac:dyDescent="0.3">
      <c r="A3" s="203"/>
      <c r="B3" s="202"/>
      <c r="C3" s="202"/>
      <c r="D3" s="202"/>
      <c r="E3" s="202"/>
      <c r="F3" s="202"/>
      <c r="G3" s="202"/>
      <c r="H3" s="202"/>
      <c r="I3" s="202"/>
    </row>
    <row r="4" spans="1:9" x14ac:dyDescent="0.3">
      <c r="A4" s="219"/>
      <c r="B4" s="220"/>
      <c r="C4" s="220"/>
      <c r="D4" s="220"/>
      <c r="E4" s="220"/>
      <c r="F4" s="220"/>
      <c r="G4" s="220"/>
      <c r="H4" s="220"/>
      <c r="I4" s="220"/>
    </row>
    <row r="5" spans="1:9" x14ac:dyDescent="0.3">
      <c r="A5" s="221" t="s">
        <v>101</v>
      </c>
      <c r="B5" s="222"/>
      <c r="C5" s="222"/>
      <c r="D5" s="222"/>
      <c r="E5" s="222"/>
      <c r="F5" s="223"/>
      <c r="G5" s="223"/>
      <c r="H5" s="223"/>
      <c r="I5" s="223"/>
    </row>
    <row r="6" spans="1:9" x14ac:dyDescent="0.3">
      <c r="A6" s="221" t="s">
        <v>159</v>
      </c>
      <c r="B6" s="224"/>
      <c r="C6" s="224"/>
      <c r="D6" s="224"/>
      <c r="E6" s="224"/>
      <c r="F6" s="225"/>
      <c r="G6" s="225"/>
      <c r="H6" s="225"/>
      <c r="I6" s="225"/>
    </row>
    <row r="7" spans="1:9" x14ac:dyDescent="0.3">
      <c r="B7" s="51"/>
      <c r="C7" s="51"/>
      <c r="E7" s="77" t="s">
        <v>60</v>
      </c>
    </row>
    <row r="8" spans="1:9" x14ac:dyDescent="0.3">
      <c r="D8" s="78" t="s">
        <v>59</v>
      </c>
      <c r="E8" s="79"/>
    </row>
    <row r="9" spans="1:9" ht="14.25" customHeight="1" x14ac:dyDescent="0.3">
      <c r="E9" s="54" t="s">
        <v>61</v>
      </c>
    </row>
    <row r="10" spans="1:9" x14ac:dyDescent="0.3">
      <c r="A10" s="208" t="s">
        <v>62</v>
      </c>
      <c r="B10" s="209"/>
      <c r="C10" s="209"/>
      <c r="D10" s="209"/>
      <c r="E10" s="226"/>
      <c r="F10" s="226"/>
      <c r="G10" s="226"/>
      <c r="H10" s="226"/>
    </row>
    <row r="11" spans="1:9" x14ac:dyDescent="0.3">
      <c r="E11" s="211" t="s">
        <v>63</v>
      </c>
      <c r="F11" s="212"/>
      <c r="G11" s="212"/>
      <c r="H11" s="212"/>
      <c r="I11" s="212"/>
    </row>
    <row r="13" spans="1:9" x14ac:dyDescent="0.3">
      <c r="A13" s="208" t="s">
        <v>64</v>
      </c>
      <c r="B13" s="209"/>
      <c r="C13" s="209"/>
      <c r="D13" s="209"/>
      <c r="E13" s="226"/>
      <c r="F13" s="226"/>
      <c r="G13" s="226"/>
      <c r="H13" s="226"/>
    </row>
    <row r="14" spans="1:9" x14ac:dyDescent="0.3">
      <c r="E14" s="218" t="s">
        <v>102</v>
      </c>
      <c r="F14" s="212"/>
      <c r="G14" s="212"/>
      <c r="H14" s="212"/>
      <c r="I14" s="212"/>
    </row>
    <row r="16" spans="1:9" x14ac:dyDescent="0.3">
      <c r="A16" s="208" t="s">
        <v>66</v>
      </c>
      <c r="B16" s="209"/>
      <c r="C16" s="209"/>
      <c r="D16" s="209"/>
      <c r="E16" s="226"/>
      <c r="F16" s="226"/>
      <c r="G16" s="226"/>
      <c r="H16" s="226"/>
    </row>
    <row r="17" spans="1:10" x14ac:dyDescent="0.3">
      <c r="E17" s="211" t="s">
        <v>103</v>
      </c>
      <c r="F17" s="212"/>
      <c r="G17" s="212"/>
      <c r="H17" s="212"/>
      <c r="I17" s="212"/>
    </row>
    <row r="18" spans="1:10" x14ac:dyDescent="0.3">
      <c r="A18" s="202" t="s">
        <v>68</v>
      </c>
      <c r="B18" s="202"/>
      <c r="C18" s="202"/>
      <c r="D18" s="202"/>
      <c r="E18" s="202"/>
      <c r="F18" s="202"/>
      <c r="G18" s="202"/>
      <c r="H18" s="202"/>
    </row>
    <row r="20" spans="1:10" ht="47.25" customHeight="1" x14ac:dyDescent="0.3">
      <c r="A20" s="61" t="s">
        <v>69</v>
      </c>
      <c r="B20" s="213" t="s">
        <v>173</v>
      </c>
      <c r="C20" s="202"/>
      <c r="D20" s="202"/>
      <c r="E20" s="202"/>
      <c r="F20" s="202"/>
      <c r="G20" s="202"/>
      <c r="H20" s="202"/>
    </row>
    <row r="21" spans="1:10" ht="33" customHeight="1" x14ac:dyDescent="0.3">
      <c r="A21" s="61" t="s">
        <v>70</v>
      </c>
      <c r="B21" s="213" t="s">
        <v>72</v>
      </c>
      <c r="C21" s="202"/>
      <c r="D21" s="202"/>
      <c r="E21" s="202"/>
      <c r="F21" s="202"/>
      <c r="G21" s="202"/>
      <c r="H21" s="202"/>
    </row>
    <row r="22" spans="1:10" ht="28.5" customHeight="1" x14ac:dyDescent="0.3">
      <c r="A22" s="61" t="s">
        <v>71</v>
      </c>
      <c r="B22" s="216" t="s">
        <v>179</v>
      </c>
      <c r="C22" s="202"/>
      <c r="D22" s="202"/>
      <c r="E22" s="202"/>
      <c r="F22" s="202"/>
      <c r="G22" s="202"/>
      <c r="H22" s="202"/>
    </row>
    <row r="23" spans="1:10" ht="30.75" customHeight="1" x14ac:dyDescent="0.3">
      <c r="A23" s="61" t="s">
        <v>73</v>
      </c>
      <c r="B23" s="213" t="s">
        <v>75</v>
      </c>
      <c r="C23" s="202"/>
      <c r="D23" s="202"/>
      <c r="E23" s="202"/>
      <c r="F23" s="202"/>
      <c r="G23" s="202"/>
      <c r="H23" s="202"/>
    </row>
    <row r="24" spans="1:10" ht="34.5" customHeight="1" x14ac:dyDescent="0.3">
      <c r="A24" s="61" t="s">
        <v>74</v>
      </c>
      <c r="B24" s="213" t="s">
        <v>104</v>
      </c>
      <c r="C24" s="202"/>
      <c r="D24" s="202"/>
      <c r="E24" s="202"/>
      <c r="F24" s="202"/>
      <c r="G24" s="202"/>
      <c r="H24" s="202"/>
    </row>
    <row r="25" spans="1:10" s="60" customFormat="1" ht="30.75" customHeight="1" x14ac:dyDescent="0.3">
      <c r="A25" s="213" t="s">
        <v>78</v>
      </c>
      <c r="B25" s="209"/>
      <c r="C25" s="209"/>
      <c r="D25" s="209"/>
      <c r="E25" s="209"/>
      <c r="F25" s="209"/>
      <c r="G25" s="209"/>
      <c r="H25" s="209"/>
      <c r="I25" s="51"/>
      <c r="J25" s="62"/>
    </row>
    <row r="26" spans="1:10" x14ac:dyDescent="0.3">
      <c r="A26" s="61"/>
      <c r="C26" s="202" t="s">
        <v>95</v>
      </c>
      <c r="D26" s="202"/>
      <c r="E26" s="202"/>
      <c r="F26" s="202"/>
      <c r="G26" s="202"/>
      <c r="H26" s="202"/>
    </row>
    <row r="27" spans="1:10" x14ac:dyDescent="0.3">
      <c r="A27" s="61"/>
      <c r="C27" s="202" t="s">
        <v>105</v>
      </c>
      <c r="D27" s="202"/>
      <c r="E27" s="202"/>
      <c r="F27" s="202"/>
      <c r="G27" s="202"/>
      <c r="H27" s="202"/>
    </row>
    <row r="28" spans="1:10" x14ac:dyDescent="0.3">
      <c r="A28" s="61" t="s">
        <v>76</v>
      </c>
      <c r="B28" s="213" t="s">
        <v>175</v>
      </c>
      <c r="C28" s="202"/>
      <c r="D28" s="202"/>
      <c r="E28" s="202"/>
      <c r="F28" s="202"/>
      <c r="G28" s="202"/>
      <c r="H28" s="202"/>
    </row>
    <row r="29" spans="1:10" x14ac:dyDescent="0.3">
      <c r="A29" s="61" t="s">
        <v>79</v>
      </c>
      <c r="B29" s="213" t="s">
        <v>81</v>
      </c>
      <c r="C29" s="202"/>
      <c r="D29" s="202"/>
      <c r="E29" s="202"/>
      <c r="F29" s="202"/>
      <c r="G29" s="202"/>
      <c r="H29" s="202"/>
    </row>
    <row r="30" spans="1:10" ht="15" customHeight="1" x14ac:dyDescent="0.3">
      <c r="A30" s="61"/>
      <c r="C30" s="213" t="s">
        <v>82</v>
      </c>
      <c r="D30" s="200"/>
      <c r="E30" s="200"/>
      <c r="F30" s="63"/>
      <c r="G30" s="63"/>
      <c r="H30" s="63"/>
    </row>
    <row r="31" spans="1:10" x14ac:dyDescent="0.3">
      <c r="A31" s="61"/>
      <c r="C31" s="213" t="s">
        <v>83</v>
      </c>
      <c r="D31" s="209"/>
      <c r="E31" s="209"/>
    </row>
    <row r="32" spans="1:10" x14ac:dyDescent="0.3">
      <c r="A32" s="61"/>
      <c r="C32" s="213" t="s">
        <v>84</v>
      </c>
      <c r="D32" s="209"/>
      <c r="E32" s="209"/>
    </row>
    <row r="33" spans="1:8" ht="61.5" customHeight="1" x14ac:dyDescent="0.3">
      <c r="A33" s="215" t="s">
        <v>180</v>
      </c>
      <c r="B33" s="209"/>
      <c r="C33" s="209"/>
      <c r="D33" s="209"/>
      <c r="E33" s="209"/>
      <c r="F33" s="209"/>
      <c r="G33" s="209"/>
      <c r="H33" s="209"/>
    </row>
    <row r="34" spans="1:8" x14ac:dyDescent="0.3">
      <c r="A34" s="213" t="s">
        <v>85</v>
      </c>
      <c r="B34" s="209"/>
      <c r="C34" s="209"/>
      <c r="D34" s="209"/>
      <c r="E34" s="209"/>
      <c r="F34" s="209"/>
      <c r="G34" s="209"/>
      <c r="H34" s="209"/>
    </row>
    <row r="35" spans="1:8" ht="28.5" customHeight="1" x14ac:dyDescent="0.3">
      <c r="B35" s="61"/>
      <c r="C35" s="202" t="s">
        <v>86</v>
      </c>
      <c r="D35" s="202"/>
      <c r="E35" s="202"/>
      <c r="F35" s="202"/>
      <c r="G35" s="202"/>
      <c r="H35" s="202"/>
    </row>
    <row r="37" spans="1:8" x14ac:dyDescent="0.3">
      <c r="B37" s="227" t="s">
        <v>106</v>
      </c>
      <c r="C37" s="223"/>
      <c r="D37" s="223"/>
      <c r="E37" s="223"/>
      <c r="F37" s="223"/>
      <c r="G37" s="223"/>
      <c r="H37" s="223"/>
    </row>
    <row r="38" spans="1:8" x14ac:dyDescent="0.3">
      <c r="B38" s="223"/>
      <c r="C38" s="223"/>
      <c r="D38" s="223"/>
      <c r="E38" s="223"/>
      <c r="F38" s="223"/>
      <c r="G38" s="223"/>
      <c r="H38" s="223"/>
    </row>
    <row r="39" spans="1:8" x14ac:dyDescent="0.3">
      <c r="B39" s="223"/>
      <c r="C39" s="223"/>
      <c r="D39" s="223"/>
      <c r="E39" s="223"/>
      <c r="F39" s="223"/>
      <c r="G39" s="223"/>
      <c r="H39" s="223"/>
    </row>
    <row r="40" spans="1:8" x14ac:dyDescent="0.3">
      <c r="B40" s="74"/>
      <c r="C40" s="74"/>
      <c r="D40" s="74"/>
      <c r="E40" s="74"/>
      <c r="F40" s="74"/>
      <c r="G40" s="74"/>
      <c r="H40" s="74"/>
    </row>
  </sheetData>
  <mergeCells count="33">
    <mergeCell ref="A34:H34"/>
    <mergeCell ref="C35:H35"/>
    <mergeCell ref="B37:H39"/>
    <mergeCell ref="B28:H28"/>
    <mergeCell ref="B29:H29"/>
    <mergeCell ref="C30:E30"/>
    <mergeCell ref="C31:E31"/>
    <mergeCell ref="C32:E32"/>
    <mergeCell ref="A33:H33"/>
    <mergeCell ref="C27:H27"/>
    <mergeCell ref="A16:D16"/>
    <mergeCell ref="E16:H16"/>
    <mergeCell ref="E17:I17"/>
    <mergeCell ref="A18:H18"/>
    <mergeCell ref="B20:H20"/>
    <mergeCell ref="B21:H21"/>
    <mergeCell ref="B22:H22"/>
    <mergeCell ref="B23:H23"/>
    <mergeCell ref="B24:H24"/>
    <mergeCell ref="A25:H25"/>
    <mergeCell ref="C26:H26"/>
    <mergeCell ref="E14:I14"/>
    <mergeCell ref="A1:I1"/>
    <mergeCell ref="A2:I2"/>
    <mergeCell ref="A3:I3"/>
    <mergeCell ref="A4:I4"/>
    <mergeCell ref="A5:I5"/>
    <mergeCell ref="A6:I6"/>
    <mergeCell ref="A10:D10"/>
    <mergeCell ref="E10:H10"/>
    <mergeCell ref="E11:I11"/>
    <mergeCell ref="A13:D13"/>
    <mergeCell ref="E13:H13"/>
  </mergeCells>
  <pageMargins left="0.7" right="0.7" top="0.75" bottom="0.75" header="0.3" footer="0.3"/>
  <pageSetup paperSize="9" scale="7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1</xdr:col>
                    <xdr:colOff>7620</xdr:colOff>
                    <xdr:row>25</xdr:row>
                    <xdr:rowOff>0</xdr:rowOff>
                  </from>
                  <to>
                    <xdr:col>1</xdr:col>
                    <xdr:colOff>236220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1</xdr:col>
                    <xdr:colOff>22860</xdr:colOff>
                    <xdr:row>26</xdr:row>
                    <xdr:rowOff>22860</xdr:rowOff>
                  </from>
                  <to>
                    <xdr:col>2</xdr:col>
                    <xdr:colOff>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1</xdr:col>
                    <xdr:colOff>7620</xdr:colOff>
                    <xdr:row>29</xdr:row>
                    <xdr:rowOff>0</xdr:rowOff>
                  </from>
                  <to>
                    <xdr:col>2</xdr:col>
                    <xdr:colOff>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1</xdr:col>
                    <xdr:colOff>7620</xdr:colOff>
                    <xdr:row>30</xdr:row>
                    <xdr:rowOff>7620</xdr:rowOff>
                  </from>
                  <to>
                    <xdr:col>1</xdr:col>
                    <xdr:colOff>228600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Check Box 5">
              <controlPr defaultSize="0" autoFill="0" autoLine="0" autoPict="0">
                <anchor moveWithCells="1">
                  <from>
                    <xdr:col>1</xdr:col>
                    <xdr:colOff>7620</xdr:colOff>
                    <xdr:row>31</xdr:row>
                    <xdr:rowOff>7620</xdr:rowOff>
                  </from>
                  <to>
                    <xdr:col>1</xdr:col>
                    <xdr:colOff>228600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9" name="Check Box 6">
              <controlPr defaultSize="0" autoFill="0" autoLine="0" autoPict="0">
                <anchor moveWithCells="1">
                  <from>
                    <xdr:col>1</xdr:col>
                    <xdr:colOff>7620</xdr:colOff>
                    <xdr:row>34</xdr:row>
                    <xdr:rowOff>22860</xdr:rowOff>
                  </from>
                  <to>
                    <xdr:col>1</xdr:col>
                    <xdr:colOff>228600</xdr:colOff>
                    <xdr:row>35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9"/>
  <sheetViews>
    <sheetView view="pageBreakPreview" zoomScaleNormal="100" zoomScaleSheetLayoutView="100" workbookViewId="0">
      <selection sqref="A1:I1"/>
    </sheetView>
  </sheetViews>
  <sheetFormatPr defaultRowHeight="14.4" x14ac:dyDescent="0.3"/>
  <cols>
    <col min="1" max="1" width="4" style="59" customWidth="1"/>
    <col min="2" max="2" width="3.6640625" style="60" customWidth="1"/>
    <col min="3" max="3" width="3.44140625" style="60" customWidth="1"/>
    <col min="4" max="4" width="21.88671875" style="51" customWidth="1"/>
    <col min="5" max="5" width="42.5546875" style="53" customWidth="1"/>
    <col min="6" max="6" width="12.5546875" style="51" customWidth="1"/>
    <col min="7" max="7" width="7.5546875" style="51" customWidth="1"/>
    <col min="8" max="8" width="12.88671875" style="51" customWidth="1"/>
    <col min="9" max="9" width="1.5546875" style="51" customWidth="1"/>
    <col min="10" max="10" width="11.88671875" style="50" customWidth="1"/>
    <col min="11" max="256" width="9.109375" style="51"/>
    <col min="257" max="257" width="4" style="51" customWidth="1"/>
    <col min="258" max="258" width="3.6640625" style="51" customWidth="1"/>
    <col min="259" max="259" width="3.44140625" style="51" customWidth="1"/>
    <col min="260" max="260" width="21.88671875" style="51" customWidth="1"/>
    <col min="261" max="261" width="42.5546875" style="51" customWidth="1"/>
    <col min="262" max="262" width="12.5546875" style="51" customWidth="1"/>
    <col min="263" max="263" width="7.5546875" style="51" customWidth="1"/>
    <col min="264" max="264" width="12.88671875" style="51" customWidth="1"/>
    <col min="265" max="265" width="1.5546875" style="51" customWidth="1"/>
    <col min="266" max="266" width="11.88671875" style="51" customWidth="1"/>
    <col min="267" max="512" width="9.109375" style="51"/>
    <col min="513" max="513" width="4" style="51" customWidth="1"/>
    <col min="514" max="514" width="3.6640625" style="51" customWidth="1"/>
    <col min="515" max="515" width="3.44140625" style="51" customWidth="1"/>
    <col min="516" max="516" width="21.88671875" style="51" customWidth="1"/>
    <col min="517" max="517" width="42.5546875" style="51" customWidth="1"/>
    <col min="518" max="518" width="12.5546875" style="51" customWidth="1"/>
    <col min="519" max="519" width="7.5546875" style="51" customWidth="1"/>
    <col min="520" max="520" width="12.88671875" style="51" customWidth="1"/>
    <col min="521" max="521" width="1.5546875" style="51" customWidth="1"/>
    <col min="522" max="522" width="11.88671875" style="51" customWidth="1"/>
    <col min="523" max="768" width="9.109375" style="51"/>
    <col min="769" max="769" width="4" style="51" customWidth="1"/>
    <col min="770" max="770" width="3.6640625" style="51" customWidth="1"/>
    <col min="771" max="771" width="3.44140625" style="51" customWidth="1"/>
    <col min="772" max="772" width="21.88671875" style="51" customWidth="1"/>
    <col min="773" max="773" width="42.5546875" style="51" customWidth="1"/>
    <col min="774" max="774" width="12.5546875" style="51" customWidth="1"/>
    <col min="775" max="775" width="7.5546875" style="51" customWidth="1"/>
    <col min="776" max="776" width="12.88671875" style="51" customWidth="1"/>
    <col min="777" max="777" width="1.5546875" style="51" customWidth="1"/>
    <col min="778" max="778" width="11.88671875" style="51" customWidth="1"/>
    <col min="779" max="1024" width="9.109375" style="51"/>
    <col min="1025" max="1025" width="4" style="51" customWidth="1"/>
    <col min="1026" max="1026" width="3.6640625" style="51" customWidth="1"/>
    <col min="1027" max="1027" width="3.44140625" style="51" customWidth="1"/>
    <col min="1028" max="1028" width="21.88671875" style="51" customWidth="1"/>
    <col min="1029" max="1029" width="42.5546875" style="51" customWidth="1"/>
    <col min="1030" max="1030" width="12.5546875" style="51" customWidth="1"/>
    <col min="1031" max="1031" width="7.5546875" style="51" customWidth="1"/>
    <col min="1032" max="1032" width="12.88671875" style="51" customWidth="1"/>
    <col min="1033" max="1033" width="1.5546875" style="51" customWidth="1"/>
    <col min="1034" max="1034" width="11.88671875" style="51" customWidth="1"/>
    <col min="1035" max="1280" width="9.109375" style="51"/>
    <col min="1281" max="1281" width="4" style="51" customWidth="1"/>
    <col min="1282" max="1282" width="3.6640625" style="51" customWidth="1"/>
    <col min="1283" max="1283" width="3.44140625" style="51" customWidth="1"/>
    <col min="1284" max="1284" width="21.88671875" style="51" customWidth="1"/>
    <col min="1285" max="1285" width="42.5546875" style="51" customWidth="1"/>
    <col min="1286" max="1286" width="12.5546875" style="51" customWidth="1"/>
    <col min="1287" max="1287" width="7.5546875" style="51" customWidth="1"/>
    <col min="1288" max="1288" width="12.88671875" style="51" customWidth="1"/>
    <col min="1289" max="1289" width="1.5546875" style="51" customWidth="1"/>
    <col min="1290" max="1290" width="11.88671875" style="51" customWidth="1"/>
    <col min="1291" max="1536" width="9.109375" style="51"/>
    <col min="1537" max="1537" width="4" style="51" customWidth="1"/>
    <col min="1538" max="1538" width="3.6640625" style="51" customWidth="1"/>
    <col min="1539" max="1539" width="3.44140625" style="51" customWidth="1"/>
    <col min="1540" max="1540" width="21.88671875" style="51" customWidth="1"/>
    <col min="1541" max="1541" width="42.5546875" style="51" customWidth="1"/>
    <col min="1542" max="1542" width="12.5546875" style="51" customWidth="1"/>
    <col min="1543" max="1543" width="7.5546875" style="51" customWidth="1"/>
    <col min="1544" max="1544" width="12.88671875" style="51" customWidth="1"/>
    <col min="1545" max="1545" width="1.5546875" style="51" customWidth="1"/>
    <col min="1546" max="1546" width="11.88671875" style="51" customWidth="1"/>
    <col min="1547" max="1792" width="9.109375" style="51"/>
    <col min="1793" max="1793" width="4" style="51" customWidth="1"/>
    <col min="1794" max="1794" width="3.6640625" style="51" customWidth="1"/>
    <col min="1795" max="1795" width="3.44140625" style="51" customWidth="1"/>
    <col min="1796" max="1796" width="21.88671875" style="51" customWidth="1"/>
    <col min="1797" max="1797" width="42.5546875" style="51" customWidth="1"/>
    <col min="1798" max="1798" width="12.5546875" style="51" customWidth="1"/>
    <col min="1799" max="1799" width="7.5546875" style="51" customWidth="1"/>
    <col min="1800" max="1800" width="12.88671875" style="51" customWidth="1"/>
    <col min="1801" max="1801" width="1.5546875" style="51" customWidth="1"/>
    <col min="1802" max="1802" width="11.88671875" style="51" customWidth="1"/>
    <col min="1803" max="2048" width="9.109375" style="51"/>
    <col min="2049" max="2049" width="4" style="51" customWidth="1"/>
    <col min="2050" max="2050" width="3.6640625" style="51" customWidth="1"/>
    <col min="2051" max="2051" width="3.44140625" style="51" customWidth="1"/>
    <col min="2052" max="2052" width="21.88671875" style="51" customWidth="1"/>
    <col min="2053" max="2053" width="42.5546875" style="51" customWidth="1"/>
    <col min="2054" max="2054" width="12.5546875" style="51" customWidth="1"/>
    <col min="2055" max="2055" width="7.5546875" style="51" customWidth="1"/>
    <col min="2056" max="2056" width="12.88671875" style="51" customWidth="1"/>
    <col min="2057" max="2057" width="1.5546875" style="51" customWidth="1"/>
    <col min="2058" max="2058" width="11.88671875" style="51" customWidth="1"/>
    <col min="2059" max="2304" width="9.109375" style="51"/>
    <col min="2305" max="2305" width="4" style="51" customWidth="1"/>
    <col min="2306" max="2306" width="3.6640625" style="51" customWidth="1"/>
    <col min="2307" max="2307" width="3.44140625" style="51" customWidth="1"/>
    <col min="2308" max="2308" width="21.88671875" style="51" customWidth="1"/>
    <col min="2309" max="2309" width="42.5546875" style="51" customWidth="1"/>
    <col min="2310" max="2310" width="12.5546875" style="51" customWidth="1"/>
    <col min="2311" max="2311" width="7.5546875" style="51" customWidth="1"/>
    <col min="2312" max="2312" width="12.88671875" style="51" customWidth="1"/>
    <col min="2313" max="2313" width="1.5546875" style="51" customWidth="1"/>
    <col min="2314" max="2314" width="11.88671875" style="51" customWidth="1"/>
    <col min="2315" max="2560" width="9.109375" style="51"/>
    <col min="2561" max="2561" width="4" style="51" customWidth="1"/>
    <col min="2562" max="2562" width="3.6640625" style="51" customWidth="1"/>
    <col min="2563" max="2563" width="3.44140625" style="51" customWidth="1"/>
    <col min="2564" max="2564" width="21.88671875" style="51" customWidth="1"/>
    <col min="2565" max="2565" width="42.5546875" style="51" customWidth="1"/>
    <col min="2566" max="2566" width="12.5546875" style="51" customWidth="1"/>
    <col min="2567" max="2567" width="7.5546875" style="51" customWidth="1"/>
    <col min="2568" max="2568" width="12.88671875" style="51" customWidth="1"/>
    <col min="2569" max="2569" width="1.5546875" style="51" customWidth="1"/>
    <col min="2570" max="2570" width="11.88671875" style="51" customWidth="1"/>
    <col min="2571" max="2816" width="9.109375" style="51"/>
    <col min="2817" max="2817" width="4" style="51" customWidth="1"/>
    <col min="2818" max="2818" width="3.6640625" style="51" customWidth="1"/>
    <col min="2819" max="2819" width="3.44140625" style="51" customWidth="1"/>
    <col min="2820" max="2820" width="21.88671875" style="51" customWidth="1"/>
    <col min="2821" max="2821" width="42.5546875" style="51" customWidth="1"/>
    <col min="2822" max="2822" width="12.5546875" style="51" customWidth="1"/>
    <col min="2823" max="2823" width="7.5546875" style="51" customWidth="1"/>
    <col min="2824" max="2824" width="12.88671875" style="51" customWidth="1"/>
    <col min="2825" max="2825" width="1.5546875" style="51" customWidth="1"/>
    <col min="2826" max="2826" width="11.88671875" style="51" customWidth="1"/>
    <col min="2827" max="3072" width="9.109375" style="51"/>
    <col min="3073" max="3073" width="4" style="51" customWidth="1"/>
    <col min="3074" max="3074" width="3.6640625" style="51" customWidth="1"/>
    <col min="3075" max="3075" width="3.44140625" style="51" customWidth="1"/>
    <col min="3076" max="3076" width="21.88671875" style="51" customWidth="1"/>
    <col min="3077" max="3077" width="42.5546875" style="51" customWidth="1"/>
    <col min="3078" max="3078" width="12.5546875" style="51" customWidth="1"/>
    <col min="3079" max="3079" width="7.5546875" style="51" customWidth="1"/>
    <col min="3080" max="3080" width="12.88671875" style="51" customWidth="1"/>
    <col min="3081" max="3081" width="1.5546875" style="51" customWidth="1"/>
    <col min="3082" max="3082" width="11.88671875" style="51" customWidth="1"/>
    <col min="3083" max="3328" width="9.109375" style="51"/>
    <col min="3329" max="3329" width="4" style="51" customWidth="1"/>
    <col min="3330" max="3330" width="3.6640625" style="51" customWidth="1"/>
    <col min="3331" max="3331" width="3.44140625" style="51" customWidth="1"/>
    <col min="3332" max="3332" width="21.88671875" style="51" customWidth="1"/>
    <col min="3333" max="3333" width="42.5546875" style="51" customWidth="1"/>
    <col min="3334" max="3334" width="12.5546875" style="51" customWidth="1"/>
    <col min="3335" max="3335" width="7.5546875" style="51" customWidth="1"/>
    <col min="3336" max="3336" width="12.88671875" style="51" customWidth="1"/>
    <col min="3337" max="3337" width="1.5546875" style="51" customWidth="1"/>
    <col min="3338" max="3338" width="11.88671875" style="51" customWidth="1"/>
    <col min="3339" max="3584" width="9.109375" style="51"/>
    <col min="3585" max="3585" width="4" style="51" customWidth="1"/>
    <col min="3586" max="3586" width="3.6640625" style="51" customWidth="1"/>
    <col min="3587" max="3587" width="3.44140625" style="51" customWidth="1"/>
    <col min="3588" max="3588" width="21.88671875" style="51" customWidth="1"/>
    <col min="3589" max="3589" width="42.5546875" style="51" customWidth="1"/>
    <col min="3590" max="3590" width="12.5546875" style="51" customWidth="1"/>
    <col min="3591" max="3591" width="7.5546875" style="51" customWidth="1"/>
    <col min="3592" max="3592" width="12.88671875" style="51" customWidth="1"/>
    <col min="3593" max="3593" width="1.5546875" style="51" customWidth="1"/>
    <col min="3594" max="3594" width="11.88671875" style="51" customWidth="1"/>
    <col min="3595" max="3840" width="9.109375" style="51"/>
    <col min="3841" max="3841" width="4" style="51" customWidth="1"/>
    <col min="3842" max="3842" width="3.6640625" style="51" customWidth="1"/>
    <col min="3843" max="3843" width="3.44140625" style="51" customWidth="1"/>
    <col min="3844" max="3844" width="21.88671875" style="51" customWidth="1"/>
    <col min="3845" max="3845" width="42.5546875" style="51" customWidth="1"/>
    <col min="3846" max="3846" width="12.5546875" style="51" customWidth="1"/>
    <col min="3847" max="3847" width="7.5546875" style="51" customWidth="1"/>
    <col min="3848" max="3848" width="12.88671875" style="51" customWidth="1"/>
    <col min="3849" max="3849" width="1.5546875" style="51" customWidth="1"/>
    <col min="3850" max="3850" width="11.88671875" style="51" customWidth="1"/>
    <col min="3851" max="4096" width="9.109375" style="51"/>
    <col min="4097" max="4097" width="4" style="51" customWidth="1"/>
    <col min="4098" max="4098" width="3.6640625" style="51" customWidth="1"/>
    <col min="4099" max="4099" width="3.44140625" style="51" customWidth="1"/>
    <col min="4100" max="4100" width="21.88671875" style="51" customWidth="1"/>
    <col min="4101" max="4101" width="42.5546875" style="51" customWidth="1"/>
    <col min="4102" max="4102" width="12.5546875" style="51" customWidth="1"/>
    <col min="4103" max="4103" width="7.5546875" style="51" customWidth="1"/>
    <col min="4104" max="4104" width="12.88671875" style="51" customWidth="1"/>
    <col min="4105" max="4105" width="1.5546875" style="51" customWidth="1"/>
    <col min="4106" max="4106" width="11.88671875" style="51" customWidth="1"/>
    <col min="4107" max="4352" width="9.109375" style="51"/>
    <col min="4353" max="4353" width="4" style="51" customWidth="1"/>
    <col min="4354" max="4354" width="3.6640625" style="51" customWidth="1"/>
    <col min="4355" max="4355" width="3.44140625" style="51" customWidth="1"/>
    <col min="4356" max="4356" width="21.88671875" style="51" customWidth="1"/>
    <col min="4357" max="4357" width="42.5546875" style="51" customWidth="1"/>
    <col min="4358" max="4358" width="12.5546875" style="51" customWidth="1"/>
    <col min="4359" max="4359" width="7.5546875" style="51" customWidth="1"/>
    <col min="4360" max="4360" width="12.88671875" style="51" customWidth="1"/>
    <col min="4361" max="4361" width="1.5546875" style="51" customWidth="1"/>
    <col min="4362" max="4362" width="11.88671875" style="51" customWidth="1"/>
    <col min="4363" max="4608" width="9.109375" style="51"/>
    <col min="4609" max="4609" width="4" style="51" customWidth="1"/>
    <col min="4610" max="4610" width="3.6640625" style="51" customWidth="1"/>
    <col min="4611" max="4611" width="3.44140625" style="51" customWidth="1"/>
    <col min="4612" max="4612" width="21.88671875" style="51" customWidth="1"/>
    <col min="4613" max="4613" width="42.5546875" style="51" customWidth="1"/>
    <col min="4614" max="4614" width="12.5546875" style="51" customWidth="1"/>
    <col min="4615" max="4615" width="7.5546875" style="51" customWidth="1"/>
    <col min="4616" max="4616" width="12.88671875" style="51" customWidth="1"/>
    <col min="4617" max="4617" width="1.5546875" style="51" customWidth="1"/>
    <col min="4618" max="4618" width="11.88671875" style="51" customWidth="1"/>
    <col min="4619" max="4864" width="9.109375" style="51"/>
    <col min="4865" max="4865" width="4" style="51" customWidth="1"/>
    <col min="4866" max="4866" width="3.6640625" style="51" customWidth="1"/>
    <col min="4867" max="4867" width="3.44140625" style="51" customWidth="1"/>
    <col min="4868" max="4868" width="21.88671875" style="51" customWidth="1"/>
    <col min="4869" max="4869" width="42.5546875" style="51" customWidth="1"/>
    <col min="4870" max="4870" width="12.5546875" style="51" customWidth="1"/>
    <col min="4871" max="4871" width="7.5546875" style="51" customWidth="1"/>
    <col min="4872" max="4872" width="12.88671875" style="51" customWidth="1"/>
    <col min="4873" max="4873" width="1.5546875" style="51" customWidth="1"/>
    <col min="4874" max="4874" width="11.88671875" style="51" customWidth="1"/>
    <col min="4875" max="5120" width="9.109375" style="51"/>
    <col min="5121" max="5121" width="4" style="51" customWidth="1"/>
    <col min="5122" max="5122" width="3.6640625" style="51" customWidth="1"/>
    <col min="5123" max="5123" width="3.44140625" style="51" customWidth="1"/>
    <col min="5124" max="5124" width="21.88671875" style="51" customWidth="1"/>
    <col min="5125" max="5125" width="42.5546875" style="51" customWidth="1"/>
    <col min="5126" max="5126" width="12.5546875" style="51" customWidth="1"/>
    <col min="5127" max="5127" width="7.5546875" style="51" customWidth="1"/>
    <col min="5128" max="5128" width="12.88671875" style="51" customWidth="1"/>
    <col min="5129" max="5129" width="1.5546875" style="51" customWidth="1"/>
    <col min="5130" max="5130" width="11.88671875" style="51" customWidth="1"/>
    <col min="5131" max="5376" width="9.109375" style="51"/>
    <col min="5377" max="5377" width="4" style="51" customWidth="1"/>
    <col min="5378" max="5378" width="3.6640625" style="51" customWidth="1"/>
    <col min="5379" max="5379" width="3.44140625" style="51" customWidth="1"/>
    <col min="5380" max="5380" width="21.88671875" style="51" customWidth="1"/>
    <col min="5381" max="5381" width="42.5546875" style="51" customWidth="1"/>
    <col min="5382" max="5382" width="12.5546875" style="51" customWidth="1"/>
    <col min="5383" max="5383" width="7.5546875" style="51" customWidth="1"/>
    <col min="5384" max="5384" width="12.88671875" style="51" customWidth="1"/>
    <col min="5385" max="5385" width="1.5546875" style="51" customWidth="1"/>
    <col min="5386" max="5386" width="11.88671875" style="51" customWidth="1"/>
    <col min="5387" max="5632" width="9.109375" style="51"/>
    <col min="5633" max="5633" width="4" style="51" customWidth="1"/>
    <col min="5634" max="5634" width="3.6640625" style="51" customWidth="1"/>
    <col min="5635" max="5635" width="3.44140625" style="51" customWidth="1"/>
    <col min="5636" max="5636" width="21.88671875" style="51" customWidth="1"/>
    <col min="5637" max="5637" width="42.5546875" style="51" customWidth="1"/>
    <col min="5638" max="5638" width="12.5546875" style="51" customWidth="1"/>
    <col min="5639" max="5639" width="7.5546875" style="51" customWidth="1"/>
    <col min="5640" max="5640" width="12.88671875" style="51" customWidth="1"/>
    <col min="5641" max="5641" width="1.5546875" style="51" customWidth="1"/>
    <col min="5642" max="5642" width="11.88671875" style="51" customWidth="1"/>
    <col min="5643" max="5888" width="9.109375" style="51"/>
    <col min="5889" max="5889" width="4" style="51" customWidth="1"/>
    <col min="5890" max="5890" width="3.6640625" style="51" customWidth="1"/>
    <col min="5891" max="5891" width="3.44140625" style="51" customWidth="1"/>
    <col min="5892" max="5892" width="21.88671875" style="51" customWidth="1"/>
    <col min="5893" max="5893" width="42.5546875" style="51" customWidth="1"/>
    <col min="5894" max="5894" width="12.5546875" style="51" customWidth="1"/>
    <col min="5895" max="5895" width="7.5546875" style="51" customWidth="1"/>
    <col min="5896" max="5896" width="12.88671875" style="51" customWidth="1"/>
    <col min="5897" max="5897" width="1.5546875" style="51" customWidth="1"/>
    <col min="5898" max="5898" width="11.88671875" style="51" customWidth="1"/>
    <col min="5899" max="6144" width="9.109375" style="51"/>
    <col min="6145" max="6145" width="4" style="51" customWidth="1"/>
    <col min="6146" max="6146" width="3.6640625" style="51" customWidth="1"/>
    <col min="6147" max="6147" width="3.44140625" style="51" customWidth="1"/>
    <col min="6148" max="6148" width="21.88671875" style="51" customWidth="1"/>
    <col min="6149" max="6149" width="42.5546875" style="51" customWidth="1"/>
    <col min="6150" max="6150" width="12.5546875" style="51" customWidth="1"/>
    <col min="6151" max="6151" width="7.5546875" style="51" customWidth="1"/>
    <col min="6152" max="6152" width="12.88671875" style="51" customWidth="1"/>
    <col min="6153" max="6153" width="1.5546875" style="51" customWidth="1"/>
    <col min="6154" max="6154" width="11.88671875" style="51" customWidth="1"/>
    <col min="6155" max="6400" width="9.109375" style="51"/>
    <col min="6401" max="6401" width="4" style="51" customWidth="1"/>
    <col min="6402" max="6402" width="3.6640625" style="51" customWidth="1"/>
    <col min="6403" max="6403" width="3.44140625" style="51" customWidth="1"/>
    <col min="6404" max="6404" width="21.88671875" style="51" customWidth="1"/>
    <col min="6405" max="6405" width="42.5546875" style="51" customWidth="1"/>
    <col min="6406" max="6406" width="12.5546875" style="51" customWidth="1"/>
    <col min="6407" max="6407" width="7.5546875" style="51" customWidth="1"/>
    <col min="6408" max="6408" width="12.88671875" style="51" customWidth="1"/>
    <col min="6409" max="6409" width="1.5546875" style="51" customWidth="1"/>
    <col min="6410" max="6410" width="11.88671875" style="51" customWidth="1"/>
    <col min="6411" max="6656" width="9.109375" style="51"/>
    <col min="6657" max="6657" width="4" style="51" customWidth="1"/>
    <col min="6658" max="6658" width="3.6640625" style="51" customWidth="1"/>
    <col min="6659" max="6659" width="3.44140625" style="51" customWidth="1"/>
    <col min="6660" max="6660" width="21.88671875" style="51" customWidth="1"/>
    <col min="6661" max="6661" width="42.5546875" style="51" customWidth="1"/>
    <col min="6662" max="6662" width="12.5546875" style="51" customWidth="1"/>
    <col min="6663" max="6663" width="7.5546875" style="51" customWidth="1"/>
    <col min="6664" max="6664" width="12.88671875" style="51" customWidth="1"/>
    <col min="6665" max="6665" width="1.5546875" style="51" customWidth="1"/>
    <col min="6666" max="6666" width="11.88671875" style="51" customWidth="1"/>
    <col min="6667" max="6912" width="9.109375" style="51"/>
    <col min="6913" max="6913" width="4" style="51" customWidth="1"/>
    <col min="6914" max="6914" width="3.6640625" style="51" customWidth="1"/>
    <col min="6915" max="6915" width="3.44140625" style="51" customWidth="1"/>
    <col min="6916" max="6916" width="21.88671875" style="51" customWidth="1"/>
    <col min="6917" max="6917" width="42.5546875" style="51" customWidth="1"/>
    <col min="6918" max="6918" width="12.5546875" style="51" customWidth="1"/>
    <col min="6919" max="6919" width="7.5546875" style="51" customWidth="1"/>
    <col min="6920" max="6920" width="12.88671875" style="51" customWidth="1"/>
    <col min="6921" max="6921" width="1.5546875" style="51" customWidth="1"/>
    <col min="6922" max="6922" width="11.88671875" style="51" customWidth="1"/>
    <col min="6923" max="7168" width="9.109375" style="51"/>
    <col min="7169" max="7169" width="4" style="51" customWidth="1"/>
    <col min="7170" max="7170" width="3.6640625" style="51" customWidth="1"/>
    <col min="7171" max="7171" width="3.44140625" style="51" customWidth="1"/>
    <col min="7172" max="7172" width="21.88671875" style="51" customWidth="1"/>
    <col min="7173" max="7173" width="42.5546875" style="51" customWidth="1"/>
    <col min="7174" max="7174" width="12.5546875" style="51" customWidth="1"/>
    <col min="7175" max="7175" width="7.5546875" style="51" customWidth="1"/>
    <col min="7176" max="7176" width="12.88671875" style="51" customWidth="1"/>
    <col min="7177" max="7177" width="1.5546875" style="51" customWidth="1"/>
    <col min="7178" max="7178" width="11.88671875" style="51" customWidth="1"/>
    <col min="7179" max="7424" width="9.109375" style="51"/>
    <col min="7425" max="7425" width="4" style="51" customWidth="1"/>
    <col min="7426" max="7426" width="3.6640625" style="51" customWidth="1"/>
    <col min="7427" max="7427" width="3.44140625" style="51" customWidth="1"/>
    <col min="7428" max="7428" width="21.88671875" style="51" customWidth="1"/>
    <col min="7429" max="7429" width="42.5546875" style="51" customWidth="1"/>
    <col min="7430" max="7430" width="12.5546875" style="51" customWidth="1"/>
    <col min="7431" max="7431" width="7.5546875" style="51" customWidth="1"/>
    <col min="7432" max="7432" width="12.88671875" style="51" customWidth="1"/>
    <col min="7433" max="7433" width="1.5546875" style="51" customWidth="1"/>
    <col min="7434" max="7434" width="11.88671875" style="51" customWidth="1"/>
    <col min="7435" max="7680" width="9.109375" style="51"/>
    <col min="7681" max="7681" width="4" style="51" customWidth="1"/>
    <col min="7682" max="7682" width="3.6640625" style="51" customWidth="1"/>
    <col min="7683" max="7683" width="3.44140625" style="51" customWidth="1"/>
    <col min="7684" max="7684" width="21.88671875" style="51" customWidth="1"/>
    <col min="7685" max="7685" width="42.5546875" style="51" customWidth="1"/>
    <col min="7686" max="7686" width="12.5546875" style="51" customWidth="1"/>
    <col min="7687" max="7687" width="7.5546875" style="51" customWidth="1"/>
    <col min="7688" max="7688" width="12.88671875" style="51" customWidth="1"/>
    <col min="7689" max="7689" width="1.5546875" style="51" customWidth="1"/>
    <col min="7690" max="7690" width="11.88671875" style="51" customWidth="1"/>
    <col min="7691" max="7936" width="9.109375" style="51"/>
    <col min="7937" max="7937" width="4" style="51" customWidth="1"/>
    <col min="7938" max="7938" width="3.6640625" style="51" customWidth="1"/>
    <col min="7939" max="7939" width="3.44140625" style="51" customWidth="1"/>
    <col min="7940" max="7940" width="21.88671875" style="51" customWidth="1"/>
    <col min="7941" max="7941" width="42.5546875" style="51" customWidth="1"/>
    <col min="7942" max="7942" width="12.5546875" style="51" customWidth="1"/>
    <col min="7943" max="7943" width="7.5546875" style="51" customWidth="1"/>
    <col min="7944" max="7944" width="12.88671875" style="51" customWidth="1"/>
    <col min="7945" max="7945" width="1.5546875" style="51" customWidth="1"/>
    <col min="7946" max="7946" width="11.88671875" style="51" customWidth="1"/>
    <col min="7947" max="8192" width="9.109375" style="51"/>
    <col min="8193" max="8193" width="4" style="51" customWidth="1"/>
    <col min="8194" max="8194" width="3.6640625" style="51" customWidth="1"/>
    <col min="8195" max="8195" width="3.44140625" style="51" customWidth="1"/>
    <col min="8196" max="8196" width="21.88671875" style="51" customWidth="1"/>
    <col min="8197" max="8197" width="42.5546875" style="51" customWidth="1"/>
    <col min="8198" max="8198" width="12.5546875" style="51" customWidth="1"/>
    <col min="8199" max="8199" width="7.5546875" style="51" customWidth="1"/>
    <col min="8200" max="8200" width="12.88671875" style="51" customWidth="1"/>
    <col min="8201" max="8201" width="1.5546875" style="51" customWidth="1"/>
    <col min="8202" max="8202" width="11.88671875" style="51" customWidth="1"/>
    <col min="8203" max="8448" width="9.109375" style="51"/>
    <col min="8449" max="8449" width="4" style="51" customWidth="1"/>
    <col min="8450" max="8450" width="3.6640625" style="51" customWidth="1"/>
    <col min="8451" max="8451" width="3.44140625" style="51" customWidth="1"/>
    <col min="8452" max="8452" width="21.88671875" style="51" customWidth="1"/>
    <col min="8453" max="8453" width="42.5546875" style="51" customWidth="1"/>
    <col min="8454" max="8454" width="12.5546875" style="51" customWidth="1"/>
    <col min="8455" max="8455" width="7.5546875" style="51" customWidth="1"/>
    <col min="8456" max="8456" width="12.88671875" style="51" customWidth="1"/>
    <col min="8457" max="8457" width="1.5546875" style="51" customWidth="1"/>
    <col min="8458" max="8458" width="11.88671875" style="51" customWidth="1"/>
    <col min="8459" max="8704" width="9.109375" style="51"/>
    <col min="8705" max="8705" width="4" style="51" customWidth="1"/>
    <col min="8706" max="8706" width="3.6640625" style="51" customWidth="1"/>
    <col min="8707" max="8707" width="3.44140625" style="51" customWidth="1"/>
    <col min="8708" max="8708" width="21.88671875" style="51" customWidth="1"/>
    <col min="8709" max="8709" width="42.5546875" style="51" customWidth="1"/>
    <col min="8710" max="8710" width="12.5546875" style="51" customWidth="1"/>
    <col min="8711" max="8711" width="7.5546875" style="51" customWidth="1"/>
    <col min="8712" max="8712" width="12.88671875" style="51" customWidth="1"/>
    <col min="8713" max="8713" width="1.5546875" style="51" customWidth="1"/>
    <col min="8714" max="8714" width="11.88671875" style="51" customWidth="1"/>
    <col min="8715" max="8960" width="9.109375" style="51"/>
    <col min="8961" max="8961" width="4" style="51" customWidth="1"/>
    <col min="8962" max="8962" width="3.6640625" style="51" customWidth="1"/>
    <col min="8963" max="8963" width="3.44140625" style="51" customWidth="1"/>
    <col min="8964" max="8964" width="21.88671875" style="51" customWidth="1"/>
    <col min="8965" max="8965" width="42.5546875" style="51" customWidth="1"/>
    <col min="8966" max="8966" width="12.5546875" style="51" customWidth="1"/>
    <col min="8967" max="8967" width="7.5546875" style="51" customWidth="1"/>
    <col min="8968" max="8968" width="12.88671875" style="51" customWidth="1"/>
    <col min="8969" max="8969" width="1.5546875" style="51" customWidth="1"/>
    <col min="8970" max="8970" width="11.88671875" style="51" customWidth="1"/>
    <col min="8971" max="9216" width="9.109375" style="51"/>
    <col min="9217" max="9217" width="4" style="51" customWidth="1"/>
    <col min="9218" max="9218" width="3.6640625" style="51" customWidth="1"/>
    <col min="9219" max="9219" width="3.44140625" style="51" customWidth="1"/>
    <col min="9220" max="9220" width="21.88671875" style="51" customWidth="1"/>
    <col min="9221" max="9221" width="42.5546875" style="51" customWidth="1"/>
    <col min="9222" max="9222" width="12.5546875" style="51" customWidth="1"/>
    <col min="9223" max="9223" width="7.5546875" style="51" customWidth="1"/>
    <col min="9224" max="9224" width="12.88671875" style="51" customWidth="1"/>
    <col min="9225" max="9225" width="1.5546875" style="51" customWidth="1"/>
    <col min="9226" max="9226" width="11.88671875" style="51" customWidth="1"/>
    <col min="9227" max="9472" width="9.109375" style="51"/>
    <col min="9473" max="9473" width="4" style="51" customWidth="1"/>
    <col min="9474" max="9474" width="3.6640625" style="51" customWidth="1"/>
    <col min="9475" max="9475" width="3.44140625" style="51" customWidth="1"/>
    <col min="9476" max="9476" width="21.88671875" style="51" customWidth="1"/>
    <col min="9477" max="9477" width="42.5546875" style="51" customWidth="1"/>
    <col min="9478" max="9478" width="12.5546875" style="51" customWidth="1"/>
    <col min="9479" max="9479" width="7.5546875" style="51" customWidth="1"/>
    <col min="9480" max="9480" width="12.88671875" style="51" customWidth="1"/>
    <col min="9481" max="9481" width="1.5546875" style="51" customWidth="1"/>
    <col min="9482" max="9482" width="11.88671875" style="51" customWidth="1"/>
    <col min="9483" max="9728" width="9.109375" style="51"/>
    <col min="9729" max="9729" width="4" style="51" customWidth="1"/>
    <col min="9730" max="9730" width="3.6640625" style="51" customWidth="1"/>
    <col min="9731" max="9731" width="3.44140625" style="51" customWidth="1"/>
    <col min="9732" max="9732" width="21.88671875" style="51" customWidth="1"/>
    <col min="9733" max="9733" width="42.5546875" style="51" customWidth="1"/>
    <col min="9734" max="9734" width="12.5546875" style="51" customWidth="1"/>
    <col min="9735" max="9735" width="7.5546875" style="51" customWidth="1"/>
    <col min="9736" max="9736" width="12.88671875" style="51" customWidth="1"/>
    <col min="9737" max="9737" width="1.5546875" style="51" customWidth="1"/>
    <col min="9738" max="9738" width="11.88671875" style="51" customWidth="1"/>
    <col min="9739" max="9984" width="9.109375" style="51"/>
    <col min="9985" max="9985" width="4" style="51" customWidth="1"/>
    <col min="9986" max="9986" width="3.6640625" style="51" customWidth="1"/>
    <col min="9987" max="9987" width="3.44140625" style="51" customWidth="1"/>
    <col min="9988" max="9988" width="21.88671875" style="51" customWidth="1"/>
    <col min="9989" max="9989" width="42.5546875" style="51" customWidth="1"/>
    <col min="9990" max="9990" width="12.5546875" style="51" customWidth="1"/>
    <col min="9991" max="9991" width="7.5546875" style="51" customWidth="1"/>
    <col min="9992" max="9992" width="12.88671875" style="51" customWidth="1"/>
    <col min="9993" max="9993" width="1.5546875" style="51" customWidth="1"/>
    <col min="9994" max="9994" width="11.88671875" style="51" customWidth="1"/>
    <col min="9995" max="10240" width="9.109375" style="51"/>
    <col min="10241" max="10241" width="4" style="51" customWidth="1"/>
    <col min="10242" max="10242" width="3.6640625" style="51" customWidth="1"/>
    <col min="10243" max="10243" width="3.44140625" style="51" customWidth="1"/>
    <col min="10244" max="10244" width="21.88671875" style="51" customWidth="1"/>
    <col min="10245" max="10245" width="42.5546875" style="51" customWidth="1"/>
    <col min="10246" max="10246" width="12.5546875" style="51" customWidth="1"/>
    <col min="10247" max="10247" width="7.5546875" style="51" customWidth="1"/>
    <col min="10248" max="10248" width="12.88671875" style="51" customWidth="1"/>
    <col min="10249" max="10249" width="1.5546875" style="51" customWidth="1"/>
    <col min="10250" max="10250" width="11.88671875" style="51" customWidth="1"/>
    <col min="10251" max="10496" width="9.109375" style="51"/>
    <col min="10497" max="10497" width="4" style="51" customWidth="1"/>
    <col min="10498" max="10498" width="3.6640625" style="51" customWidth="1"/>
    <col min="10499" max="10499" width="3.44140625" style="51" customWidth="1"/>
    <col min="10500" max="10500" width="21.88671875" style="51" customWidth="1"/>
    <col min="10501" max="10501" width="42.5546875" style="51" customWidth="1"/>
    <col min="10502" max="10502" width="12.5546875" style="51" customWidth="1"/>
    <col min="10503" max="10503" width="7.5546875" style="51" customWidth="1"/>
    <col min="10504" max="10504" width="12.88671875" style="51" customWidth="1"/>
    <col min="10505" max="10505" width="1.5546875" style="51" customWidth="1"/>
    <col min="10506" max="10506" width="11.88671875" style="51" customWidth="1"/>
    <col min="10507" max="10752" width="9.109375" style="51"/>
    <col min="10753" max="10753" width="4" style="51" customWidth="1"/>
    <col min="10754" max="10754" width="3.6640625" style="51" customWidth="1"/>
    <col min="10755" max="10755" width="3.44140625" style="51" customWidth="1"/>
    <col min="10756" max="10756" width="21.88671875" style="51" customWidth="1"/>
    <col min="10757" max="10757" width="42.5546875" style="51" customWidth="1"/>
    <col min="10758" max="10758" width="12.5546875" style="51" customWidth="1"/>
    <col min="10759" max="10759" width="7.5546875" style="51" customWidth="1"/>
    <col min="10760" max="10760" width="12.88671875" style="51" customWidth="1"/>
    <col min="10761" max="10761" width="1.5546875" style="51" customWidth="1"/>
    <col min="10762" max="10762" width="11.88671875" style="51" customWidth="1"/>
    <col min="10763" max="11008" width="9.109375" style="51"/>
    <col min="11009" max="11009" width="4" style="51" customWidth="1"/>
    <col min="11010" max="11010" width="3.6640625" style="51" customWidth="1"/>
    <col min="11011" max="11011" width="3.44140625" style="51" customWidth="1"/>
    <col min="11012" max="11012" width="21.88671875" style="51" customWidth="1"/>
    <col min="11013" max="11013" width="42.5546875" style="51" customWidth="1"/>
    <col min="11014" max="11014" width="12.5546875" style="51" customWidth="1"/>
    <col min="11015" max="11015" width="7.5546875" style="51" customWidth="1"/>
    <col min="11016" max="11016" width="12.88671875" style="51" customWidth="1"/>
    <col min="11017" max="11017" width="1.5546875" style="51" customWidth="1"/>
    <col min="11018" max="11018" width="11.88671875" style="51" customWidth="1"/>
    <col min="11019" max="11264" width="9.109375" style="51"/>
    <col min="11265" max="11265" width="4" style="51" customWidth="1"/>
    <col min="11266" max="11266" width="3.6640625" style="51" customWidth="1"/>
    <col min="11267" max="11267" width="3.44140625" style="51" customWidth="1"/>
    <col min="11268" max="11268" width="21.88671875" style="51" customWidth="1"/>
    <col min="11269" max="11269" width="42.5546875" style="51" customWidth="1"/>
    <col min="11270" max="11270" width="12.5546875" style="51" customWidth="1"/>
    <col min="11271" max="11271" width="7.5546875" style="51" customWidth="1"/>
    <col min="11272" max="11272" width="12.88671875" style="51" customWidth="1"/>
    <col min="11273" max="11273" width="1.5546875" style="51" customWidth="1"/>
    <col min="11274" max="11274" width="11.88671875" style="51" customWidth="1"/>
    <col min="11275" max="11520" width="9.109375" style="51"/>
    <col min="11521" max="11521" width="4" style="51" customWidth="1"/>
    <col min="11522" max="11522" width="3.6640625" style="51" customWidth="1"/>
    <col min="11523" max="11523" width="3.44140625" style="51" customWidth="1"/>
    <col min="11524" max="11524" width="21.88671875" style="51" customWidth="1"/>
    <col min="11525" max="11525" width="42.5546875" style="51" customWidth="1"/>
    <col min="11526" max="11526" width="12.5546875" style="51" customWidth="1"/>
    <col min="11527" max="11527" width="7.5546875" style="51" customWidth="1"/>
    <col min="11528" max="11528" width="12.88671875" style="51" customWidth="1"/>
    <col min="11529" max="11529" width="1.5546875" style="51" customWidth="1"/>
    <col min="11530" max="11530" width="11.88671875" style="51" customWidth="1"/>
    <col min="11531" max="11776" width="9.109375" style="51"/>
    <col min="11777" max="11777" width="4" style="51" customWidth="1"/>
    <col min="11778" max="11778" width="3.6640625" style="51" customWidth="1"/>
    <col min="11779" max="11779" width="3.44140625" style="51" customWidth="1"/>
    <col min="11780" max="11780" width="21.88671875" style="51" customWidth="1"/>
    <col min="11781" max="11781" width="42.5546875" style="51" customWidth="1"/>
    <col min="11782" max="11782" width="12.5546875" style="51" customWidth="1"/>
    <col min="11783" max="11783" width="7.5546875" style="51" customWidth="1"/>
    <col min="11784" max="11784" width="12.88671875" style="51" customWidth="1"/>
    <col min="11785" max="11785" width="1.5546875" style="51" customWidth="1"/>
    <col min="11786" max="11786" width="11.88671875" style="51" customWidth="1"/>
    <col min="11787" max="12032" width="9.109375" style="51"/>
    <col min="12033" max="12033" width="4" style="51" customWidth="1"/>
    <col min="12034" max="12034" width="3.6640625" style="51" customWidth="1"/>
    <col min="12035" max="12035" width="3.44140625" style="51" customWidth="1"/>
    <col min="12036" max="12036" width="21.88671875" style="51" customWidth="1"/>
    <col min="12037" max="12037" width="42.5546875" style="51" customWidth="1"/>
    <col min="12038" max="12038" width="12.5546875" style="51" customWidth="1"/>
    <col min="12039" max="12039" width="7.5546875" style="51" customWidth="1"/>
    <col min="12040" max="12040" width="12.88671875" style="51" customWidth="1"/>
    <col min="12041" max="12041" width="1.5546875" style="51" customWidth="1"/>
    <col min="12042" max="12042" width="11.88671875" style="51" customWidth="1"/>
    <col min="12043" max="12288" width="9.109375" style="51"/>
    <col min="12289" max="12289" width="4" style="51" customWidth="1"/>
    <col min="12290" max="12290" width="3.6640625" style="51" customWidth="1"/>
    <col min="12291" max="12291" width="3.44140625" style="51" customWidth="1"/>
    <col min="12292" max="12292" width="21.88671875" style="51" customWidth="1"/>
    <col min="12293" max="12293" width="42.5546875" style="51" customWidth="1"/>
    <col min="12294" max="12294" width="12.5546875" style="51" customWidth="1"/>
    <col min="12295" max="12295" width="7.5546875" style="51" customWidth="1"/>
    <col min="12296" max="12296" width="12.88671875" style="51" customWidth="1"/>
    <col min="12297" max="12297" width="1.5546875" style="51" customWidth="1"/>
    <col min="12298" max="12298" width="11.88671875" style="51" customWidth="1"/>
    <col min="12299" max="12544" width="9.109375" style="51"/>
    <col min="12545" max="12545" width="4" style="51" customWidth="1"/>
    <col min="12546" max="12546" width="3.6640625" style="51" customWidth="1"/>
    <col min="12547" max="12547" width="3.44140625" style="51" customWidth="1"/>
    <col min="12548" max="12548" width="21.88671875" style="51" customWidth="1"/>
    <col min="12549" max="12549" width="42.5546875" style="51" customWidth="1"/>
    <col min="12550" max="12550" width="12.5546875" style="51" customWidth="1"/>
    <col min="12551" max="12551" width="7.5546875" style="51" customWidth="1"/>
    <col min="12552" max="12552" width="12.88671875" style="51" customWidth="1"/>
    <col min="12553" max="12553" width="1.5546875" style="51" customWidth="1"/>
    <col min="12554" max="12554" width="11.88671875" style="51" customWidth="1"/>
    <col min="12555" max="12800" width="9.109375" style="51"/>
    <col min="12801" max="12801" width="4" style="51" customWidth="1"/>
    <col min="12802" max="12802" width="3.6640625" style="51" customWidth="1"/>
    <col min="12803" max="12803" width="3.44140625" style="51" customWidth="1"/>
    <col min="12804" max="12804" width="21.88671875" style="51" customWidth="1"/>
    <col min="12805" max="12805" width="42.5546875" style="51" customWidth="1"/>
    <col min="12806" max="12806" width="12.5546875" style="51" customWidth="1"/>
    <col min="12807" max="12807" width="7.5546875" style="51" customWidth="1"/>
    <col min="12808" max="12808" width="12.88671875" style="51" customWidth="1"/>
    <col min="12809" max="12809" width="1.5546875" style="51" customWidth="1"/>
    <col min="12810" max="12810" width="11.88671875" style="51" customWidth="1"/>
    <col min="12811" max="13056" width="9.109375" style="51"/>
    <col min="13057" max="13057" width="4" style="51" customWidth="1"/>
    <col min="13058" max="13058" width="3.6640625" style="51" customWidth="1"/>
    <col min="13059" max="13059" width="3.44140625" style="51" customWidth="1"/>
    <col min="13060" max="13060" width="21.88671875" style="51" customWidth="1"/>
    <col min="13061" max="13061" width="42.5546875" style="51" customWidth="1"/>
    <col min="13062" max="13062" width="12.5546875" style="51" customWidth="1"/>
    <col min="13063" max="13063" width="7.5546875" style="51" customWidth="1"/>
    <col min="13064" max="13064" width="12.88671875" style="51" customWidth="1"/>
    <col min="13065" max="13065" width="1.5546875" style="51" customWidth="1"/>
    <col min="13066" max="13066" width="11.88671875" style="51" customWidth="1"/>
    <col min="13067" max="13312" width="9.109375" style="51"/>
    <col min="13313" max="13313" width="4" style="51" customWidth="1"/>
    <col min="13314" max="13314" width="3.6640625" style="51" customWidth="1"/>
    <col min="13315" max="13315" width="3.44140625" style="51" customWidth="1"/>
    <col min="13316" max="13316" width="21.88671875" style="51" customWidth="1"/>
    <col min="13317" max="13317" width="42.5546875" style="51" customWidth="1"/>
    <col min="13318" max="13318" width="12.5546875" style="51" customWidth="1"/>
    <col min="13319" max="13319" width="7.5546875" style="51" customWidth="1"/>
    <col min="13320" max="13320" width="12.88671875" style="51" customWidth="1"/>
    <col min="13321" max="13321" width="1.5546875" style="51" customWidth="1"/>
    <col min="13322" max="13322" width="11.88671875" style="51" customWidth="1"/>
    <col min="13323" max="13568" width="9.109375" style="51"/>
    <col min="13569" max="13569" width="4" style="51" customWidth="1"/>
    <col min="13570" max="13570" width="3.6640625" style="51" customWidth="1"/>
    <col min="13571" max="13571" width="3.44140625" style="51" customWidth="1"/>
    <col min="13572" max="13572" width="21.88671875" style="51" customWidth="1"/>
    <col min="13573" max="13573" width="42.5546875" style="51" customWidth="1"/>
    <col min="13574" max="13574" width="12.5546875" style="51" customWidth="1"/>
    <col min="13575" max="13575" width="7.5546875" style="51" customWidth="1"/>
    <col min="13576" max="13576" width="12.88671875" style="51" customWidth="1"/>
    <col min="13577" max="13577" width="1.5546875" style="51" customWidth="1"/>
    <col min="13578" max="13578" width="11.88671875" style="51" customWidth="1"/>
    <col min="13579" max="13824" width="9.109375" style="51"/>
    <col min="13825" max="13825" width="4" style="51" customWidth="1"/>
    <col min="13826" max="13826" width="3.6640625" style="51" customWidth="1"/>
    <col min="13827" max="13827" width="3.44140625" style="51" customWidth="1"/>
    <col min="13828" max="13828" width="21.88671875" style="51" customWidth="1"/>
    <col min="13829" max="13829" width="42.5546875" style="51" customWidth="1"/>
    <col min="13830" max="13830" width="12.5546875" style="51" customWidth="1"/>
    <col min="13831" max="13831" width="7.5546875" style="51" customWidth="1"/>
    <col min="13832" max="13832" width="12.88671875" style="51" customWidth="1"/>
    <col min="13833" max="13833" width="1.5546875" style="51" customWidth="1"/>
    <col min="13834" max="13834" width="11.88671875" style="51" customWidth="1"/>
    <col min="13835" max="14080" width="9.109375" style="51"/>
    <col min="14081" max="14081" width="4" style="51" customWidth="1"/>
    <col min="14082" max="14082" width="3.6640625" style="51" customWidth="1"/>
    <col min="14083" max="14083" width="3.44140625" style="51" customWidth="1"/>
    <col min="14084" max="14084" width="21.88671875" style="51" customWidth="1"/>
    <col min="14085" max="14085" width="42.5546875" style="51" customWidth="1"/>
    <col min="14086" max="14086" width="12.5546875" style="51" customWidth="1"/>
    <col min="14087" max="14087" width="7.5546875" style="51" customWidth="1"/>
    <col min="14088" max="14088" width="12.88671875" style="51" customWidth="1"/>
    <col min="14089" max="14089" width="1.5546875" style="51" customWidth="1"/>
    <col min="14090" max="14090" width="11.88671875" style="51" customWidth="1"/>
    <col min="14091" max="14336" width="9.109375" style="51"/>
    <col min="14337" max="14337" width="4" style="51" customWidth="1"/>
    <col min="14338" max="14338" width="3.6640625" style="51" customWidth="1"/>
    <col min="14339" max="14339" width="3.44140625" style="51" customWidth="1"/>
    <col min="14340" max="14340" width="21.88671875" style="51" customWidth="1"/>
    <col min="14341" max="14341" width="42.5546875" style="51" customWidth="1"/>
    <col min="14342" max="14342" width="12.5546875" style="51" customWidth="1"/>
    <col min="14343" max="14343" width="7.5546875" style="51" customWidth="1"/>
    <col min="14344" max="14344" width="12.88671875" style="51" customWidth="1"/>
    <col min="14345" max="14345" width="1.5546875" style="51" customWidth="1"/>
    <col min="14346" max="14346" width="11.88671875" style="51" customWidth="1"/>
    <col min="14347" max="14592" width="9.109375" style="51"/>
    <col min="14593" max="14593" width="4" style="51" customWidth="1"/>
    <col min="14594" max="14594" width="3.6640625" style="51" customWidth="1"/>
    <col min="14595" max="14595" width="3.44140625" style="51" customWidth="1"/>
    <col min="14596" max="14596" width="21.88671875" style="51" customWidth="1"/>
    <col min="14597" max="14597" width="42.5546875" style="51" customWidth="1"/>
    <col min="14598" max="14598" width="12.5546875" style="51" customWidth="1"/>
    <col min="14599" max="14599" width="7.5546875" style="51" customWidth="1"/>
    <col min="14600" max="14600" width="12.88671875" style="51" customWidth="1"/>
    <col min="14601" max="14601" width="1.5546875" style="51" customWidth="1"/>
    <col min="14602" max="14602" width="11.88671875" style="51" customWidth="1"/>
    <col min="14603" max="14848" width="9.109375" style="51"/>
    <col min="14849" max="14849" width="4" style="51" customWidth="1"/>
    <col min="14850" max="14850" width="3.6640625" style="51" customWidth="1"/>
    <col min="14851" max="14851" width="3.44140625" style="51" customWidth="1"/>
    <col min="14852" max="14852" width="21.88671875" style="51" customWidth="1"/>
    <col min="14853" max="14853" width="42.5546875" style="51" customWidth="1"/>
    <col min="14854" max="14854" width="12.5546875" style="51" customWidth="1"/>
    <col min="14855" max="14855" width="7.5546875" style="51" customWidth="1"/>
    <col min="14856" max="14856" width="12.88671875" style="51" customWidth="1"/>
    <col min="14857" max="14857" width="1.5546875" style="51" customWidth="1"/>
    <col min="14858" max="14858" width="11.88671875" style="51" customWidth="1"/>
    <col min="14859" max="15104" width="9.109375" style="51"/>
    <col min="15105" max="15105" width="4" style="51" customWidth="1"/>
    <col min="15106" max="15106" width="3.6640625" style="51" customWidth="1"/>
    <col min="15107" max="15107" width="3.44140625" style="51" customWidth="1"/>
    <col min="15108" max="15108" width="21.88671875" style="51" customWidth="1"/>
    <col min="15109" max="15109" width="42.5546875" style="51" customWidth="1"/>
    <col min="15110" max="15110" width="12.5546875" style="51" customWidth="1"/>
    <col min="15111" max="15111" width="7.5546875" style="51" customWidth="1"/>
    <col min="15112" max="15112" width="12.88671875" style="51" customWidth="1"/>
    <col min="15113" max="15113" width="1.5546875" style="51" customWidth="1"/>
    <col min="15114" max="15114" width="11.88671875" style="51" customWidth="1"/>
    <col min="15115" max="15360" width="9.109375" style="51"/>
    <col min="15361" max="15361" width="4" style="51" customWidth="1"/>
    <col min="15362" max="15362" width="3.6640625" style="51" customWidth="1"/>
    <col min="15363" max="15363" width="3.44140625" style="51" customWidth="1"/>
    <col min="15364" max="15364" width="21.88671875" style="51" customWidth="1"/>
    <col min="15365" max="15365" width="42.5546875" style="51" customWidth="1"/>
    <col min="15366" max="15366" width="12.5546875" style="51" customWidth="1"/>
    <col min="15367" max="15367" width="7.5546875" style="51" customWidth="1"/>
    <col min="15368" max="15368" width="12.88671875" style="51" customWidth="1"/>
    <col min="15369" max="15369" width="1.5546875" style="51" customWidth="1"/>
    <col min="15370" max="15370" width="11.88671875" style="51" customWidth="1"/>
    <col min="15371" max="15616" width="9.109375" style="51"/>
    <col min="15617" max="15617" width="4" style="51" customWidth="1"/>
    <col min="15618" max="15618" width="3.6640625" style="51" customWidth="1"/>
    <col min="15619" max="15619" width="3.44140625" style="51" customWidth="1"/>
    <col min="15620" max="15620" width="21.88671875" style="51" customWidth="1"/>
    <col min="15621" max="15621" width="42.5546875" style="51" customWidth="1"/>
    <col min="15622" max="15622" width="12.5546875" style="51" customWidth="1"/>
    <col min="15623" max="15623" width="7.5546875" style="51" customWidth="1"/>
    <col min="15624" max="15624" width="12.88671875" style="51" customWidth="1"/>
    <col min="15625" max="15625" width="1.5546875" style="51" customWidth="1"/>
    <col min="15626" max="15626" width="11.88671875" style="51" customWidth="1"/>
    <col min="15627" max="15872" width="9.109375" style="51"/>
    <col min="15873" max="15873" width="4" style="51" customWidth="1"/>
    <col min="15874" max="15874" width="3.6640625" style="51" customWidth="1"/>
    <col min="15875" max="15875" width="3.44140625" style="51" customWidth="1"/>
    <col min="15876" max="15876" width="21.88671875" style="51" customWidth="1"/>
    <col min="15877" max="15877" width="42.5546875" style="51" customWidth="1"/>
    <col min="15878" max="15878" width="12.5546875" style="51" customWidth="1"/>
    <col min="15879" max="15879" width="7.5546875" style="51" customWidth="1"/>
    <col min="15880" max="15880" width="12.88671875" style="51" customWidth="1"/>
    <col min="15881" max="15881" width="1.5546875" style="51" customWidth="1"/>
    <col min="15882" max="15882" width="11.88671875" style="51" customWidth="1"/>
    <col min="15883" max="16128" width="9.109375" style="51"/>
    <col min="16129" max="16129" width="4" style="51" customWidth="1"/>
    <col min="16130" max="16130" width="3.6640625" style="51" customWidth="1"/>
    <col min="16131" max="16131" width="3.44140625" style="51" customWidth="1"/>
    <col min="16132" max="16132" width="21.88671875" style="51" customWidth="1"/>
    <col min="16133" max="16133" width="42.5546875" style="51" customWidth="1"/>
    <col min="16134" max="16134" width="12.5546875" style="51" customWidth="1"/>
    <col min="16135" max="16135" width="7.5546875" style="51" customWidth="1"/>
    <col min="16136" max="16136" width="12.88671875" style="51" customWidth="1"/>
    <col min="16137" max="16137" width="1.5546875" style="51" customWidth="1"/>
    <col min="16138" max="16138" width="11.88671875" style="51" customWidth="1"/>
    <col min="16139" max="16384" width="9.109375" style="51"/>
  </cols>
  <sheetData>
    <row r="1" spans="1:9" ht="78" customHeight="1" x14ac:dyDescent="0.3">
      <c r="A1" s="201"/>
      <c r="B1" s="202"/>
      <c r="C1" s="202"/>
      <c r="D1" s="202"/>
      <c r="E1" s="202"/>
      <c r="F1" s="202"/>
      <c r="G1" s="202"/>
      <c r="H1" s="202"/>
      <c r="I1" s="202"/>
    </row>
    <row r="2" spans="1:9" ht="42" customHeight="1" x14ac:dyDescent="0.3">
      <c r="A2" s="203" t="s">
        <v>181</v>
      </c>
      <c r="B2" s="202"/>
      <c r="C2" s="202"/>
      <c r="D2" s="202"/>
      <c r="E2" s="202"/>
      <c r="F2" s="202"/>
      <c r="G2" s="202"/>
      <c r="H2" s="202"/>
      <c r="I2" s="202"/>
    </row>
    <row r="3" spans="1:9" x14ac:dyDescent="0.3">
      <c r="A3" s="203"/>
      <c r="B3" s="202"/>
      <c r="C3" s="202"/>
      <c r="D3" s="202"/>
      <c r="E3" s="202"/>
      <c r="F3" s="202"/>
      <c r="G3" s="202"/>
      <c r="H3" s="202"/>
      <c r="I3" s="202"/>
    </row>
    <row r="4" spans="1:9" x14ac:dyDescent="0.3">
      <c r="A4" s="219"/>
      <c r="B4" s="220"/>
      <c r="C4" s="220"/>
      <c r="D4" s="220"/>
      <c r="E4" s="220"/>
      <c r="F4" s="220"/>
      <c r="G4" s="220"/>
      <c r="H4" s="220"/>
      <c r="I4" s="220"/>
    </row>
    <row r="5" spans="1:9" x14ac:dyDescent="0.3">
      <c r="A5" s="228" t="s">
        <v>108</v>
      </c>
      <c r="B5" s="222"/>
      <c r="C5" s="222"/>
      <c r="D5" s="222"/>
      <c r="E5" s="222"/>
      <c r="F5" s="223"/>
      <c r="G5" s="223"/>
      <c r="H5" s="223"/>
      <c r="I5" s="223"/>
    </row>
    <row r="6" spans="1:9" x14ac:dyDescent="0.3">
      <c r="A6" s="228" t="s">
        <v>160</v>
      </c>
      <c r="B6" s="224"/>
      <c r="C6" s="224"/>
      <c r="D6" s="224"/>
      <c r="E6" s="224"/>
      <c r="F6" s="225"/>
      <c r="G6" s="225"/>
      <c r="H6" s="225"/>
      <c r="I6" s="225"/>
    </row>
    <row r="7" spans="1:9" x14ac:dyDescent="0.3">
      <c r="B7" s="51"/>
      <c r="C7" s="51"/>
      <c r="E7" s="77" t="s">
        <v>109</v>
      </c>
    </row>
    <row r="8" spans="1:9" x14ac:dyDescent="0.3">
      <c r="D8" s="78" t="s">
        <v>110</v>
      </c>
      <c r="E8" s="79"/>
    </row>
    <row r="9" spans="1:9" ht="14.25" customHeight="1" x14ac:dyDescent="0.3">
      <c r="E9" s="54" t="s">
        <v>61</v>
      </c>
    </row>
    <row r="10" spans="1:9" x14ac:dyDescent="0.3">
      <c r="A10" s="208" t="s">
        <v>111</v>
      </c>
      <c r="B10" s="209"/>
      <c r="C10" s="209"/>
      <c r="D10" s="209"/>
      <c r="E10" s="226"/>
      <c r="F10" s="226"/>
      <c r="G10" s="226"/>
      <c r="H10" s="226"/>
    </row>
    <row r="11" spans="1:9" x14ac:dyDescent="0.3">
      <c r="E11" s="211" t="s">
        <v>112</v>
      </c>
      <c r="F11" s="212"/>
      <c r="G11" s="212"/>
      <c r="H11" s="212"/>
      <c r="I11" s="212"/>
    </row>
    <row r="13" spans="1:9" x14ac:dyDescent="0.3">
      <c r="A13" s="208" t="s">
        <v>113</v>
      </c>
      <c r="B13" s="209"/>
      <c r="C13" s="209"/>
      <c r="D13" s="209"/>
      <c r="E13" s="226"/>
      <c r="F13" s="226"/>
      <c r="G13" s="226"/>
      <c r="H13" s="226"/>
    </row>
    <row r="14" spans="1:9" x14ac:dyDescent="0.3">
      <c r="E14" s="218" t="s">
        <v>114</v>
      </c>
      <c r="F14" s="212"/>
      <c r="G14" s="212"/>
      <c r="H14" s="212"/>
      <c r="I14" s="212"/>
    </row>
    <row r="16" spans="1:9" x14ac:dyDescent="0.3">
      <c r="A16" s="208" t="s">
        <v>115</v>
      </c>
      <c r="B16" s="209"/>
      <c r="C16" s="209"/>
      <c r="D16" s="209"/>
      <c r="E16" s="226"/>
      <c r="F16" s="226"/>
      <c r="G16" s="226"/>
      <c r="H16" s="226"/>
    </row>
    <row r="17" spans="1:10" x14ac:dyDescent="0.3">
      <c r="E17" s="211" t="s">
        <v>116</v>
      </c>
      <c r="F17" s="212"/>
      <c r="G17" s="212"/>
      <c r="H17" s="212"/>
      <c r="I17" s="212"/>
    </row>
    <row r="18" spans="1:10" x14ac:dyDescent="0.3">
      <c r="A18" s="202" t="s">
        <v>117</v>
      </c>
      <c r="B18" s="202"/>
      <c r="C18" s="202"/>
      <c r="D18" s="202"/>
      <c r="E18" s="202"/>
      <c r="F18" s="202"/>
      <c r="G18" s="202"/>
      <c r="H18" s="202"/>
    </row>
    <row r="20" spans="1:10" ht="47.25" customHeight="1" x14ac:dyDescent="0.3">
      <c r="A20" s="61" t="s">
        <v>69</v>
      </c>
      <c r="B20" s="213" t="s">
        <v>182</v>
      </c>
      <c r="C20" s="202"/>
      <c r="D20" s="202"/>
      <c r="E20" s="202"/>
      <c r="F20" s="202"/>
      <c r="G20" s="202"/>
      <c r="H20" s="202"/>
    </row>
    <row r="21" spans="1:10" ht="33" customHeight="1" x14ac:dyDescent="0.3">
      <c r="A21" s="61" t="s">
        <v>70</v>
      </c>
      <c r="B21" s="213" t="s">
        <v>118</v>
      </c>
      <c r="C21" s="202"/>
      <c r="D21" s="202"/>
      <c r="E21" s="202"/>
      <c r="F21" s="202"/>
      <c r="G21" s="202"/>
      <c r="H21" s="202"/>
    </row>
    <row r="22" spans="1:10" ht="28.5" customHeight="1" x14ac:dyDescent="0.3">
      <c r="A22" s="61" t="s">
        <v>71</v>
      </c>
      <c r="B22" s="214" t="s">
        <v>183</v>
      </c>
      <c r="C22" s="202"/>
      <c r="D22" s="202"/>
      <c r="E22" s="202"/>
      <c r="F22" s="202"/>
      <c r="G22" s="202"/>
      <c r="H22" s="202"/>
    </row>
    <row r="23" spans="1:10" ht="30.75" customHeight="1" x14ac:dyDescent="0.3">
      <c r="A23" s="61" t="s">
        <v>73</v>
      </c>
      <c r="B23" s="213" t="s">
        <v>119</v>
      </c>
      <c r="C23" s="202"/>
      <c r="D23" s="202"/>
      <c r="E23" s="202"/>
      <c r="F23" s="202"/>
      <c r="G23" s="202"/>
      <c r="H23" s="202"/>
    </row>
    <row r="24" spans="1:10" ht="34.5" customHeight="1" x14ac:dyDescent="0.3">
      <c r="A24" s="61" t="s">
        <v>74</v>
      </c>
      <c r="B24" s="213" t="s">
        <v>120</v>
      </c>
      <c r="C24" s="202"/>
      <c r="D24" s="202"/>
      <c r="E24" s="202"/>
      <c r="F24" s="202"/>
      <c r="G24" s="202"/>
      <c r="H24" s="202"/>
    </row>
    <row r="25" spans="1:10" s="60" customFormat="1" ht="30.75" customHeight="1" x14ac:dyDescent="0.3">
      <c r="A25" s="213" t="s">
        <v>121</v>
      </c>
      <c r="B25" s="213"/>
      <c r="C25" s="213"/>
      <c r="D25" s="213"/>
      <c r="E25" s="213"/>
      <c r="F25" s="213"/>
      <c r="G25" s="213"/>
      <c r="H25" s="213"/>
      <c r="I25" s="51"/>
      <c r="J25" s="62"/>
    </row>
    <row r="26" spans="1:10" ht="15" customHeight="1" x14ac:dyDescent="0.3">
      <c r="A26" s="61"/>
      <c r="C26" s="202"/>
      <c r="D26" s="202"/>
      <c r="E26" s="202"/>
      <c r="F26" s="202"/>
      <c r="G26" s="202"/>
      <c r="H26" s="202"/>
    </row>
    <row r="27" spans="1:10" ht="15" customHeight="1" x14ac:dyDescent="0.3">
      <c r="A27" s="61"/>
      <c r="C27" s="202"/>
      <c r="D27" s="202"/>
      <c r="E27" s="202"/>
      <c r="F27" s="202"/>
      <c r="G27" s="202"/>
      <c r="H27" s="202"/>
    </row>
    <row r="28" spans="1:10" x14ac:dyDescent="0.3">
      <c r="A28" s="61" t="s">
        <v>76</v>
      </c>
      <c r="B28" s="213" t="s">
        <v>184</v>
      </c>
      <c r="C28" s="202"/>
      <c r="D28" s="202"/>
      <c r="E28" s="202"/>
      <c r="F28" s="202"/>
      <c r="G28" s="202"/>
      <c r="H28" s="202"/>
    </row>
    <row r="29" spans="1:10" x14ac:dyDescent="0.3">
      <c r="A29" s="61" t="s">
        <v>79</v>
      </c>
      <c r="B29" s="213" t="s">
        <v>122</v>
      </c>
      <c r="C29" s="202"/>
      <c r="D29" s="202"/>
      <c r="E29" s="202"/>
      <c r="F29" s="202"/>
      <c r="G29" s="202"/>
      <c r="H29" s="202"/>
    </row>
    <row r="30" spans="1:10" ht="15" customHeight="1" x14ac:dyDescent="0.3">
      <c r="A30" s="61"/>
      <c r="C30" s="213" t="s">
        <v>123</v>
      </c>
      <c r="D30" s="200"/>
      <c r="E30" s="200"/>
      <c r="F30" s="63"/>
      <c r="G30" s="63"/>
      <c r="H30" s="63"/>
    </row>
    <row r="31" spans="1:10" x14ac:dyDescent="0.3">
      <c r="A31" s="61"/>
      <c r="C31" s="213" t="s">
        <v>124</v>
      </c>
      <c r="D31" s="209"/>
      <c r="E31" s="209"/>
    </row>
    <row r="32" spans="1:10" x14ac:dyDescent="0.3">
      <c r="A32" s="61"/>
      <c r="C32" s="213" t="s">
        <v>125</v>
      </c>
      <c r="D32" s="209"/>
      <c r="E32" s="209"/>
    </row>
    <row r="33" spans="1:8" ht="50.25" customHeight="1" x14ac:dyDescent="0.3">
      <c r="A33" s="229" t="s">
        <v>185</v>
      </c>
      <c r="B33" s="209"/>
      <c r="C33" s="209"/>
      <c r="D33" s="209"/>
      <c r="E33" s="209"/>
      <c r="F33" s="209"/>
      <c r="G33" s="209"/>
      <c r="H33" s="209"/>
    </row>
    <row r="34" spans="1:8" ht="28.5" customHeight="1" x14ac:dyDescent="0.3">
      <c r="B34" s="61"/>
      <c r="C34" s="202" t="s">
        <v>127</v>
      </c>
      <c r="D34" s="202"/>
      <c r="E34" s="202"/>
      <c r="F34" s="202"/>
      <c r="G34" s="202"/>
      <c r="H34" s="202"/>
    </row>
    <row r="36" spans="1:8" x14ac:dyDescent="0.3">
      <c r="B36" s="227" t="s">
        <v>126</v>
      </c>
      <c r="C36" s="223"/>
      <c r="D36" s="223"/>
      <c r="E36" s="223"/>
      <c r="F36" s="223"/>
      <c r="G36" s="223"/>
      <c r="H36" s="223"/>
    </row>
    <row r="37" spans="1:8" x14ac:dyDescent="0.3">
      <c r="B37" s="223"/>
      <c r="C37" s="223"/>
      <c r="D37" s="223"/>
      <c r="E37" s="223"/>
      <c r="F37" s="223"/>
      <c r="G37" s="223"/>
      <c r="H37" s="223"/>
    </row>
    <row r="38" spans="1:8" x14ac:dyDescent="0.3">
      <c r="B38" s="223"/>
      <c r="C38" s="223"/>
      <c r="D38" s="223"/>
      <c r="E38" s="223"/>
      <c r="F38" s="223"/>
      <c r="G38" s="223"/>
      <c r="H38" s="223"/>
    </row>
    <row r="39" spans="1:8" x14ac:dyDescent="0.3">
      <c r="B39" s="74"/>
      <c r="C39" s="74"/>
      <c r="D39" s="74"/>
      <c r="E39" s="74"/>
      <c r="F39" s="74"/>
      <c r="G39" s="74"/>
      <c r="H39" s="74"/>
    </row>
  </sheetData>
  <mergeCells count="32">
    <mergeCell ref="C34:H34"/>
    <mergeCell ref="B36:H38"/>
    <mergeCell ref="B28:H28"/>
    <mergeCell ref="B29:H29"/>
    <mergeCell ref="C30:E30"/>
    <mergeCell ref="C31:E31"/>
    <mergeCell ref="C32:E32"/>
    <mergeCell ref="A33:H33"/>
    <mergeCell ref="C27:H27"/>
    <mergeCell ref="A16:D16"/>
    <mergeCell ref="E16:H16"/>
    <mergeCell ref="E17:I17"/>
    <mergeCell ref="A18:H18"/>
    <mergeCell ref="B20:H20"/>
    <mergeCell ref="B21:H21"/>
    <mergeCell ref="B22:H22"/>
    <mergeCell ref="B23:H23"/>
    <mergeCell ref="B24:H24"/>
    <mergeCell ref="A25:H25"/>
    <mergeCell ref="C26:H26"/>
    <mergeCell ref="E14:I14"/>
    <mergeCell ref="A1:I1"/>
    <mergeCell ref="A2:I2"/>
    <mergeCell ref="A3:I3"/>
    <mergeCell ref="A4:I4"/>
    <mergeCell ref="A5:I5"/>
    <mergeCell ref="A6:I6"/>
    <mergeCell ref="A10:D10"/>
    <mergeCell ref="E10:H10"/>
    <mergeCell ref="E11:I11"/>
    <mergeCell ref="A13:D13"/>
    <mergeCell ref="E13:H13"/>
  </mergeCells>
  <pageMargins left="0.7" right="0.7" top="0.75" bottom="0.75" header="0.3" footer="0.3"/>
  <pageSetup paperSize="9" scale="7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1</xdr:col>
                    <xdr:colOff>7620</xdr:colOff>
                    <xdr:row>25</xdr:row>
                    <xdr:rowOff>0</xdr:rowOff>
                  </from>
                  <to>
                    <xdr:col>1</xdr:col>
                    <xdr:colOff>236220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1</xdr:col>
                    <xdr:colOff>7620</xdr:colOff>
                    <xdr:row>29</xdr:row>
                    <xdr:rowOff>0</xdr:rowOff>
                  </from>
                  <to>
                    <xdr:col>2</xdr:col>
                    <xdr:colOff>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Check Box 3">
              <controlPr defaultSize="0" autoFill="0" autoLine="0" autoPict="0">
                <anchor moveWithCells="1">
                  <from>
                    <xdr:col>1</xdr:col>
                    <xdr:colOff>7620</xdr:colOff>
                    <xdr:row>30</xdr:row>
                    <xdr:rowOff>7620</xdr:rowOff>
                  </from>
                  <to>
                    <xdr:col>1</xdr:col>
                    <xdr:colOff>228600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Check Box 4">
              <controlPr defaultSize="0" autoFill="0" autoLine="0" autoPict="0">
                <anchor moveWithCells="1">
                  <from>
                    <xdr:col>1</xdr:col>
                    <xdr:colOff>7620</xdr:colOff>
                    <xdr:row>31</xdr:row>
                    <xdr:rowOff>7620</xdr:rowOff>
                  </from>
                  <to>
                    <xdr:col>1</xdr:col>
                    <xdr:colOff>228600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8" name="Check Box 5">
              <controlPr defaultSize="0" autoFill="0" autoLine="0" autoPict="0">
                <anchor moveWithCells="1">
                  <from>
                    <xdr:col>1</xdr:col>
                    <xdr:colOff>7620</xdr:colOff>
                    <xdr:row>33</xdr:row>
                    <xdr:rowOff>22860</xdr:rowOff>
                  </from>
                  <to>
                    <xdr:col>1</xdr:col>
                    <xdr:colOff>228600</xdr:colOff>
                    <xdr:row>34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Interim Financial Report-part I</vt:lpstr>
      <vt:lpstr>Interim Financial Report-partII</vt:lpstr>
      <vt:lpstr>List of documents</vt:lpstr>
      <vt:lpstr>Declaration_Beneficiary</vt:lpstr>
      <vt:lpstr>Declaration_BG Partner</vt:lpstr>
      <vt:lpstr>Declaration_Donor_State_Partner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Даниела Цонева</dc:creator>
  <cp:lastModifiedBy>NFP</cp:lastModifiedBy>
  <cp:lastPrinted>2014-10-03T13:17:17Z</cp:lastPrinted>
  <dcterms:created xsi:type="dcterms:W3CDTF">2013-04-01T13:58:34Z</dcterms:created>
  <dcterms:modified xsi:type="dcterms:W3CDTF">2019-07-18T11:06:48Z</dcterms:modified>
</cp:coreProperties>
</file>